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hľad" sheetId="1" state="visible" r:id="rId1"/>
    <sheet name="Január" sheetId="2" state="visible" r:id="rId2"/>
    <sheet name="Február" sheetId="3" state="visible" r:id="rId3"/>
    <sheet name="Marec" sheetId="4" state="visible" r:id="rId4"/>
    <sheet name="Apríl" sheetId="5" state="visible" r:id="rId5"/>
    <sheet name="Máj" sheetId="6" state="visible" r:id="rId6"/>
    <sheet name="Jún" sheetId="7" state="visible" r:id="rId7"/>
    <sheet name="Júl" sheetId="8" state="visible" r:id="rId8"/>
    <sheet name="August" sheetId="9" state="visible" r:id="rId9"/>
    <sheet name="September" sheetId="10" state="visible" r:id="rId10"/>
    <sheet name="Október" sheetId="11" state="visible" r:id="rId11"/>
    <sheet name="November" sheetId="12" state="visible" r:id="rId12"/>
    <sheet name="December" sheetId="13" state="visible" r:id="rId13"/>
  </sheets>
  <definedNames>
    <definedName name="_xlnm.Print_Area" localSheetId="0">'Prehľad'!$A$1:$I$31</definedName>
    <definedName name="_xlnm.Print_Area" localSheetId="1">'Január'!$A$1:$J$56</definedName>
    <definedName name="_xlnm.Print_Area" localSheetId="2">'Február'!$A$1:$J$56</definedName>
    <definedName name="_xlnm.Print_Area" localSheetId="3">'Marec'!$A$1:$J$56</definedName>
    <definedName name="_xlnm.Print_Area" localSheetId="4">'Apríl'!$A$1:$J$56</definedName>
    <definedName name="_xlnm.Print_Area" localSheetId="5">'Máj'!$A$1:$J$56</definedName>
    <definedName name="_xlnm.Print_Area" localSheetId="6">'Jún'!$A$1:$J$56</definedName>
    <definedName name="_xlnm.Print_Area" localSheetId="7">'Júl'!$A$1:$J$56</definedName>
    <definedName name="_xlnm.Print_Area" localSheetId="8">'August'!$A$1:$J$56</definedName>
    <definedName name="_xlnm.Print_Area" localSheetId="9">'September'!$A$1:$J$56</definedName>
    <definedName name="_xlnm.Print_Area" localSheetId="10">'Október'!$A$1:$J$56</definedName>
    <definedName name="_xlnm.Print_Area" localSheetId="11">'November'!$A$1:$J$56</definedName>
    <definedName name="_xlnm.Print_Area" localSheetId="12">'December'!$A$1:$J$56</definedName>
  </definedNames>
  <calcPr calcId="124519" fullCalcOnLoad="1"/>
</workbook>
</file>

<file path=xl/styles.xml><?xml version="1.0" encoding="utf-8"?>
<styleSheet xmlns="http://schemas.openxmlformats.org/spreadsheetml/2006/main">
  <numFmts count="12">
    <numFmt numFmtId="164" formatCode="+0.00;-0.00;0.00;@"/>
    <numFmt numFmtId="165" formatCode="0.#"/>
    <numFmt numFmtId="166" formatCode="yyyy-mm-dd"/>
    <numFmt numFmtId="167" formatCode="[$-41B]ddd"/>
    <numFmt numFmtId="168" formatCode="0.##;;0"/>
    <numFmt numFmtId="169" formatCode="&quot;= &quot;0.##&quot; h/týždeň&quot;"/>
    <numFmt numFmtId="170" formatCode="[$-41B]mmmm yyyy"/>
    <numFmt numFmtId="171" formatCode="[$-41B]d. m."/>
    <numFmt numFmtId="172" formatCode="0;;;@"/>
    <numFmt numFmtId="173" formatCode="0.00;-0.00;;@"/>
    <numFmt numFmtId="174" formatCode="[$-41B]mmmm"/>
    <numFmt numFmtId="175" formatCode="0.#;;;@"/>
  </numFmts>
  <fonts count="22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2F4071"/>
      <sz val="1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  <font>
      <name val="Calibri"/>
      <b val="1"/>
      <color rgb="002F4071"/>
      <sz val="10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D9DEE8"/>
      </bottom>
    </border>
    <border>
      <left style="thin">
        <color rgb="00FFFFFF"/>
      </left>
      <bottom style="thin">
        <color rgb="00AAB4C8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 readingOrder="1"/>
    </xf>
    <xf numFmtId="1" fontId="5" fillId="2" borderId="1" applyAlignment="1" pivotButton="0" quotePrefix="0" xfId="0">
      <alignment horizontal="center" vertical="center" readingOrder="1"/>
    </xf>
    <xf numFmtId="164" fontId="4" fillId="0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167" fontId="6" fillId="0" borderId="0" applyAlignment="1" pivotButton="0" quotePrefix="0" xfId="0">
      <alignment horizontal="center" vertical="center" readingOrder="1"/>
    </xf>
    <xf numFmtId="168" fontId="7" fillId="0" borderId="1" applyAlignment="1" pivotButton="0" quotePrefix="0" xfId="0">
      <alignment horizontal="center" vertical="center" readingOrder="1"/>
    </xf>
    <xf numFmtId="169" fontId="3" fillId="0" borderId="0" applyAlignment="1" pivotButton="0" quotePrefix="0" xfId="0">
      <alignment horizontal="left" vertical="center" readingOrder="1"/>
    </xf>
    <xf numFmtId="0" fontId="8" fillId="3" borderId="2" applyAlignment="1" pivotButton="0" quotePrefix="0" xfId="0">
      <alignment horizontal="center" vertical="center" wrapText="1" readingOrder="1"/>
    </xf>
    <xf numFmtId="174" fontId="21" fillId="0" borderId="5" applyAlignment="1" pivotButton="0" quotePrefix="0" xfId="0">
      <alignment horizontal="left" vertical="center" indent="1" readingOrder="1"/>
    </xf>
    <xf numFmtId="173" fontId="7" fillId="4" borderId="5" applyAlignment="1" pivotButton="0" quotePrefix="0" xfId="0">
      <alignment horizontal="center" vertical="center" readingOrder="1"/>
    </xf>
    <xf numFmtId="164" fontId="7" fillId="4" borderId="5" applyAlignment="1" pivotButton="0" quotePrefix="0" xfId="0">
      <alignment horizontal="center" vertical="center" readingOrder="1"/>
    </xf>
    <xf numFmtId="164" fontId="21" fillId="4" borderId="5" applyAlignment="1" pivotButton="0" quotePrefix="0" xfId="0">
      <alignment horizontal="center" vertical="center" readingOrder="1"/>
    </xf>
    <xf numFmtId="175" fontId="7" fillId="4" borderId="5" applyAlignment="1" pivotButton="0" quotePrefix="0" xfId="0">
      <alignment horizontal="center" vertical="center" readingOrder="1"/>
    </xf>
    <xf numFmtId="0" fontId="12" fillId="2" borderId="6" applyAlignment="1" pivotButton="0" quotePrefix="0" xfId="0">
      <alignment horizontal="left" vertical="center" indent="1" readingOrder="1"/>
    </xf>
    <xf numFmtId="2" fontId="12" fillId="2" borderId="6" applyAlignment="1" pivotButton="0" quotePrefix="0" xfId="0">
      <alignment horizontal="center" vertical="center" readingOrder="1"/>
    </xf>
    <xf numFmtId="164" fontId="12" fillId="2" borderId="6" applyAlignment="1" pivotButton="0" quotePrefix="0" xfId="0">
      <alignment horizontal="center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3" applyAlignment="1" pivotButton="0" quotePrefix="0" xfId="0">
      <alignment horizontal="left" vertical="center" readingOrder="1"/>
    </xf>
    <xf numFmtId="0" fontId="0" fillId="0" borderId="3" pivotButton="0" quotePrefix="0" xfId="0"/>
    <xf numFmtId="165" fontId="7" fillId="4" borderId="3" applyAlignment="1" pivotButton="0" quotePrefix="0" xfId="0">
      <alignment horizontal="center" vertical="center" readingOrder="1"/>
    </xf>
    <xf numFmtId="0" fontId="14" fillId="0" borderId="3" applyAlignment="1" pivotButton="0" quotePrefix="0" xfId="0">
      <alignment horizontal="left" vertical="center" readingOrder="1"/>
    </xf>
    <xf numFmtId="165" fontId="12" fillId="2" borderId="3" applyAlignment="1" pivotButton="0" quotePrefix="0" xfId="0">
      <alignment horizontal="center" vertical="center" readingOrder="1"/>
    </xf>
    <xf numFmtId="0" fontId="20" fillId="0" borderId="0" applyAlignment="1" pivotButton="0" quotePrefix="0" xfId="0">
      <alignment horizontal="left" vertical="center" readingOrder="1"/>
    </xf>
    <xf numFmtId="170" fontId="9" fillId="0" borderId="0" applyAlignment="1" pivotButton="0" quotePrefix="0" xfId="0">
      <alignment horizontal="right" vertical="bottom" readingOrder="1"/>
    </xf>
    <xf numFmtId="0" fontId="4" fillId="0" borderId="3" applyAlignment="1" pivotButton="0" quotePrefix="0" xfId="0">
      <alignment horizontal="left" vertical="center" readingOrder="1"/>
    </xf>
    <xf numFmtId="0" fontId="5" fillId="4" borderId="0" applyAlignment="1" pivotButton="0" quotePrefix="0" xfId="0">
      <alignment horizontal="center" vertical="center" readingOrder="1"/>
    </xf>
    <xf numFmtId="0" fontId="3" fillId="0" borderId="0" applyAlignment="1" pivotButton="0" quotePrefix="0" xfId="0">
      <alignment horizontal="right" vertical="center" readingOrder="1"/>
    </xf>
    <xf numFmtId="164" fontId="4" fillId="4" borderId="0" applyAlignment="1" pivotButton="0" quotePrefix="0" xfId="0">
      <alignment horizontal="center" vertical="center" readingOrder="1"/>
    </xf>
    <xf numFmtId="168" fontId="7" fillId="4" borderId="4" applyAlignment="1" pivotButton="0" quotePrefix="0" xfId="0">
      <alignment horizontal="center" vertical="center" readingOrder="1"/>
    </xf>
    <xf numFmtId="171" fontId="10" fillId="0" borderId="5" applyAlignment="1" pivotButton="0" quotePrefix="0" xfId="0">
      <alignment horizontal="center" vertical="center" readingOrder="1"/>
    </xf>
    <xf numFmtId="167" fontId="2" fillId="0" borderId="5" applyAlignment="1" pivotButton="0" quotePrefix="0" xfId="0">
      <alignment horizontal="center" vertical="center" readingOrder="1"/>
    </xf>
    <xf numFmtId="20" fontId="0" fillId="0" borderId="5" applyAlignment="1" pivotButton="0" quotePrefix="0" xfId="0">
      <alignment horizontal="center" vertical="center" readingOrder="1"/>
    </xf>
    <xf numFmtId="172" fontId="0" fillId="0" borderId="5" applyAlignment="1" pivotButton="0" quotePrefix="0" xfId="0">
      <alignment horizontal="center" vertical="center" readingOrder="1"/>
    </xf>
    <xf numFmtId="173" fontId="10" fillId="4" borderId="5" applyAlignment="1" pivotButton="0" quotePrefix="0" xfId="0">
      <alignment horizontal="center" vertical="center" readingOrder="1"/>
    </xf>
    <xf numFmtId="0" fontId="11" fillId="0" borderId="5" applyAlignment="1" pivotButton="0" quotePrefix="0" xfId="0">
      <alignment horizontal="left" vertical="center" indent="1" readingOrder="1"/>
    </xf>
    <xf numFmtId="173" fontId="2" fillId="4" borderId="5" applyAlignment="1" pivotButton="0" quotePrefix="0" xfId="0">
      <alignment horizontal="center" vertical="center" readingOrder="1"/>
    </xf>
    <xf numFmtId="0" fontId="0" fillId="0" borderId="5" applyAlignment="1" pivotButton="0" quotePrefix="0" xfId="0">
      <alignment horizontal="left" vertical="center" readingOrder="1"/>
    </xf>
    <xf numFmtId="0" fontId="12" fillId="2" borderId="6" applyAlignment="1" pivotButton="0" quotePrefix="0" xfId="0">
      <alignment horizontal="right" vertical="center" readingOrder="1"/>
    </xf>
    <xf numFmtId="0" fontId="12" fillId="2" borderId="6" pivotButton="0" quotePrefix="0" xfId="0"/>
    <xf numFmtId="2" fontId="7" fillId="4" borderId="3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7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4" fontId="7" fillId="4" borderId="3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7" fillId="4" borderId="3" applyAlignment="1" pivotButton="0" quotePrefix="0" xfId="0">
      <alignment horizontal="center" vertical="center" readingOrder="1"/>
    </xf>
    <xf numFmtId="164" fontId="12" fillId="2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6" fillId="0" borderId="0" applyAlignment="1" pivotButton="0" quotePrefix="0" xfId="0">
      <alignment horizontal="left" vertical="top" readingOrder="1"/>
    </xf>
  </cellXfs>
  <cellStyles count="1">
    <cellStyle name="Normal" xfId="0" builtinId="0" hidden="0"/>
  </cellStyles>
  <dxfs count="8">
    <dxf>
      <font>
        <color rgb="00B42318"/>
      </font>
    </dxf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Janu&#225;r'!A1" TargetMode="External" Id="rId1" /><Relationship Type="http://schemas.openxmlformats.org/officeDocument/2006/relationships/hyperlink" Target="#'Febru&#225;r'!A1" TargetMode="External" Id="rId2" /><Relationship Type="http://schemas.openxmlformats.org/officeDocument/2006/relationships/hyperlink" Target="#'Marec'!A1" TargetMode="External" Id="rId3" /><Relationship Type="http://schemas.openxmlformats.org/officeDocument/2006/relationships/hyperlink" Target="#'Apr&#237;l'!A1" TargetMode="External" Id="rId4" /><Relationship Type="http://schemas.openxmlformats.org/officeDocument/2006/relationships/hyperlink" Target="#'M&#225;j'!A1" TargetMode="External" Id="rId5" /><Relationship Type="http://schemas.openxmlformats.org/officeDocument/2006/relationships/hyperlink" Target="#'J&#250;n'!A1" TargetMode="External" Id="rId6" /><Relationship Type="http://schemas.openxmlformats.org/officeDocument/2006/relationships/hyperlink" Target="#'J&#250;l'!A1" TargetMode="External" Id="rId7" /><Relationship Type="http://schemas.openxmlformats.org/officeDocument/2006/relationships/hyperlink" Target="#'August'!A1" TargetMode="External" Id="rId8" /><Relationship Type="http://schemas.openxmlformats.org/officeDocument/2006/relationships/hyperlink" Target="#'September'!A1" TargetMode="External" Id="rId9" /><Relationship Type="http://schemas.openxmlformats.org/officeDocument/2006/relationships/hyperlink" Target="#'Okt&#243;ber'!A1" TargetMode="External" Id="rId10" /><Relationship Type="http://schemas.openxmlformats.org/officeDocument/2006/relationships/hyperlink" Target="#'November'!A1" TargetMode="External" Id="rId11" /><Relationship Type="http://schemas.openxmlformats.org/officeDocument/2006/relationships/hyperlink" Target="#'December'!A1" TargetMode="External" Id="rId12" /><Relationship Type="http://schemas.openxmlformats.org/officeDocument/2006/relationships/hyperlink" Target="https://easyhours.sk/?utm_source=template&amp;utm_medium=xlsx&amp;utm_campaign=annual-timesheet" TargetMode="External" Id="rId13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sk/?utm_source=template&amp;utm_medium=xlsx&amp;utm_campaign=annual-timesheet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easyhours.sk/?utm_source=template&amp;utm_medium=xlsx&amp;utm_campaign=annual-timeshe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easyhours.sk/?utm_source=template&amp;utm_medium=xlsx&amp;utm_campaign=annual-timesheet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easyhours.sk/?utm_source=template&amp;utm_medium=xlsx&amp;utm_campaign=annual-timesheet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easyhours.sk/?utm_source=template&amp;utm_medium=xlsx&amp;utm_campaign=annual-timesheet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easyhours.sk/?utm_source=template&amp;utm_medium=xlsx&amp;utm_campaign=annual-timesheet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easyhours.sk/?utm_source=template&amp;utm_medium=xlsx&amp;utm_campaign=annual-timesheet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easyhours.sk/?utm_source=template&amp;utm_medium=xlsx&amp;utm_campaign=annual-timesheet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hyperlink" Target="https://easyhours.sk/?utm_source=template&amp;utm_medium=xlsx&amp;utm_campaign=annual-timesheet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easyhours.sk/?utm_source=template&amp;utm_medium=xlsx&amp;utm_campaign=annual-timesheet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hyperlink" Target="https://easyhours.sk/?utm_source=template&amp;utm_medium=xlsx&amp;utm_campaign=annual-timesheet" TargetMode="External" Id="rId1" /></Relationships>
</file>

<file path=xl/worksheets/_rels/sheet13.xml.rels><Relationships xmlns="http://schemas.openxmlformats.org/package/2006/relationships"><Relationship Type="http://schemas.openxmlformats.org/officeDocument/2006/relationships/hyperlink" Target="https://easyhours.sk/?utm_source=template&amp;utm_medium=xlsx&amp;utm_campaign=annual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showGridLines="0" zoomScale="100"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 ht="34" customHeight="1">
      <c r="A1" s="1" t="inlineStr">
        <is>
          <t>Ročná evidencia pracovného času</t>
        </is>
      </c>
    </row>
    <row r="2" ht="30" customHeight="1">
      <c r="A2" s="2" t="inlineStr">
        <is>
          <t>Raz vyplňte zamestnanca, rok a denný fond pracovného času. Každý deň zapisujte na hárkoch mesiacov; hodiny, saldo nadčasov a dni dovolenky sa sem spočítajú automaticky.</t>
        </is>
      </c>
    </row>
    <row r="3" ht="6" customHeight="1"/>
    <row r="4">
      <c r="A4" s="3" t="inlineStr">
        <is>
          <t>Zamestnanec</t>
        </is>
      </c>
      <c r="B4" s="4" t="n"/>
      <c r="C4" s="5" t="n"/>
      <c r="D4" s="5" t="n"/>
      <c r="E4" s="5" t="n"/>
      <c r="F4" s="6" t="inlineStr">
        <is>
          <t>Rok</t>
        </is>
      </c>
      <c r="H4" s="7" t="n">
        <v>2026</v>
      </c>
    </row>
    <row r="5">
      <c r="A5" s="3" t="inlineStr">
        <is>
          <t>Vedúci</t>
        </is>
      </c>
      <c r="B5" s="4" t="n"/>
      <c r="C5" s="5" t="n"/>
      <c r="D5" s="5" t="n"/>
      <c r="E5" s="5" t="n"/>
      <c r="F5" s="6" t="inlineStr">
        <is>
          <t>Počiatočné saldo (h)</t>
        </is>
      </c>
      <c r="H5" s="8" t="n">
        <v>0</v>
      </c>
    </row>
    <row r="6" ht="24" customHeight="1">
      <c r="A6" s="3" t="inlineStr">
        <is>
          <t>Firma / pracovisko</t>
        </is>
      </c>
      <c r="B6" s="4" t="n"/>
      <c r="C6" s="5" t="n"/>
      <c r="D6" s="5" t="n"/>
      <c r="E6" s="5" t="n"/>
      <c r="F6" s="6" t="inlineStr">
        <is>
          <t>Nárok na dovolenku (dni)</t>
        </is>
      </c>
      <c r="H6" s="9" t="n"/>
    </row>
    <row r="8" ht="16" customHeight="1">
      <c r="B8" s="10" t="n">
        <v>45292</v>
      </c>
      <c r="C8" s="10" t="n">
        <v>45293</v>
      </c>
      <c r="D8" s="10" t="n">
        <v>45294</v>
      </c>
      <c r="E8" s="10" t="n">
        <v>45295</v>
      </c>
      <c r="F8" s="10" t="n">
        <v>45296</v>
      </c>
      <c r="G8" s="10" t="n">
        <v>45297</v>
      </c>
      <c r="H8" s="10" t="n">
        <v>45298</v>
      </c>
    </row>
    <row r="9" ht="22" customHeight="1">
      <c r="A9" s="6" t="inlineStr">
        <is>
          <t>Denný fond pracovného času</t>
        </is>
      </c>
      <c r="B9" s="11" t="n">
        <v>8</v>
      </c>
      <c r="C9" s="11" t="n">
        <v>8</v>
      </c>
      <c r="D9" s="11" t="n">
        <v>8</v>
      </c>
      <c r="E9" s="11" t="n">
        <v>8</v>
      </c>
      <c r="F9" s="11" t="n">
        <v>8</v>
      </c>
      <c r="G9" s="11" t="n">
        <v>0</v>
      </c>
      <c r="H9" s="11" t="n">
        <v>0</v>
      </c>
      <c r="I9" s="12">
        <f>SUM(B9:H9)</f>
        <v/>
      </c>
    </row>
    <row r="11" ht="34" customHeight="1">
      <c r="A11" s="13" t="inlineStr">
        <is>
          <t>Mesiac</t>
        </is>
      </c>
      <c r="B11" s="13" t="inlineStr">
        <is>
          <t>Odpracované hodiny</t>
        </is>
      </c>
      <c r="C11" s="13" t="inlineStr">
        <is>
          <t>Fond pracovného času</t>
        </is>
      </c>
      <c r="D11" s="13" t="inlineStr">
        <is>
          <t>Saldo za mesiac</t>
        </is>
      </c>
      <c r="E11" s="13" t="inlineStr">
        <is>
          <t>Priebežné saldo</t>
        </is>
      </c>
      <c r="F11" s="13" t="inlineStr">
        <is>
          <t>Dovolenka</t>
        </is>
      </c>
      <c r="G11" s="13" t="inlineStr">
        <is>
          <t>PN</t>
        </is>
      </c>
      <c r="H11" s="13" t="inlineStr">
        <is>
          <t>Iné voľno</t>
        </is>
      </c>
      <c r="I11" s="13" t="inlineStr">
        <is>
          <t>Odpracované dni</t>
        </is>
      </c>
    </row>
    <row r="12" ht="20" customHeight="1">
      <c r="A12" s="14">
        <f>DATE($H$4,1,1)</f>
        <v/>
      </c>
      <c r="B12" s="15">
        <f>'Január'!F43</f>
        <v/>
      </c>
      <c r="C12" s="15">
        <f>'Január'!F47</f>
        <v/>
      </c>
      <c r="D12" s="16">
        <f>IF(COUNT('Január'!I11:I41)=0,"",'Január'!I43)</f>
        <v/>
      </c>
      <c r="E12" s="17">
        <f>'Január'!F51</f>
        <v/>
      </c>
      <c r="F12" s="18">
        <f>'Január'!H45</f>
        <v/>
      </c>
      <c r="G12" s="18">
        <f>'Január'!H46</f>
        <v/>
      </c>
      <c r="H12" s="18">
        <f>'Január'!H48+'Január'!H49</f>
        <v/>
      </c>
      <c r="I12" s="18">
        <f>'Január'!F50</f>
        <v/>
      </c>
    </row>
    <row r="13" ht="20" customHeight="1">
      <c r="A13" s="14">
        <f>DATE($H$4,2,1)</f>
        <v/>
      </c>
      <c r="B13" s="15">
        <f>'Február'!F43</f>
        <v/>
      </c>
      <c r="C13" s="15">
        <f>'Február'!F47</f>
        <v/>
      </c>
      <c r="D13" s="16">
        <f>IF(COUNT('Február'!I11:I41)=0,"",'Február'!I43)</f>
        <v/>
      </c>
      <c r="E13" s="17">
        <f>'Február'!F51</f>
        <v/>
      </c>
      <c r="F13" s="18">
        <f>'Február'!H45</f>
        <v/>
      </c>
      <c r="G13" s="18">
        <f>'Február'!H46</f>
        <v/>
      </c>
      <c r="H13" s="18">
        <f>'Február'!H48+'Február'!H49</f>
        <v/>
      </c>
      <c r="I13" s="18">
        <f>'Február'!F50</f>
        <v/>
      </c>
    </row>
    <row r="14" ht="20" customHeight="1">
      <c r="A14" s="14">
        <f>DATE($H$4,3,1)</f>
        <v/>
      </c>
      <c r="B14" s="15">
        <f>'Marec'!F43</f>
        <v/>
      </c>
      <c r="C14" s="15">
        <f>'Marec'!F47</f>
        <v/>
      </c>
      <c r="D14" s="16">
        <f>IF(COUNT('Marec'!I11:I41)=0,"",'Marec'!I43)</f>
        <v/>
      </c>
      <c r="E14" s="17">
        <f>'Marec'!F51</f>
        <v/>
      </c>
      <c r="F14" s="18">
        <f>'Marec'!H45</f>
        <v/>
      </c>
      <c r="G14" s="18">
        <f>'Marec'!H46</f>
        <v/>
      </c>
      <c r="H14" s="18">
        <f>'Marec'!H48+'Marec'!H49</f>
        <v/>
      </c>
      <c r="I14" s="18">
        <f>'Marec'!F50</f>
        <v/>
      </c>
    </row>
    <row r="15" ht="20" customHeight="1">
      <c r="A15" s="14">
        <f>DATE($H$4,4,1)</f>
        <v/>
      </c>
      <c r="B15" s="15">
        <f>'Apríl'!F43</f>
        <v/>
      </c>
      <c r="C15" s="15">
        <f>'Apríl'!F47</f>
        <v/>
      </c>
      <c r="D15" s="16">
        <f>IF(COUNT('Apríl'!I11:I41)=0,"",'Apríl'!I43)</f>
        <v/>
      </c>
      <c r="E15" s="17">
        <f>'Apríl'!F51</f>
        <v/>
      </c>
      <c r="F15" s="18">
        <f>'Apríl'!H45</f>
        <v/>
      </c>
      <c r="G15" s="18">
        <f>'Apríl'!H46</f>
        <v/>
      </c>
      <c r="H15" s="18">
        <f>'Apríl'!H48+'Apríl'!H49</f>
        <v/>
      </c>
      <c r="I15" s="18">
        <f>'Apríl'!F50</f>
        <v/>
      </c>
    </row>
    <row r="16" ht="20" customHeight="1">
      <c r="A16" s="14">
        <f>DATE($H$4,5,1)</f>
        <v/>
      </c>
      <c r="B16" s="15">
        <f>'Máj'!F43</f>
        <v/>
      </c>
      <c r="C16" s="15">
        <f>'Máj'!F47</f>
        <v/>
      </c>
      <c r="D16" s="16">
        <f>IF(COUNT('Máj'!I11:I41)=0,"",'Máj'!I43)</f>
        <v/>
      </c>
      <c r="E16" s="17">
        <f>'Máj'!F51</f>
        <v/>
      </c>
      <c r="F16" s="18">
        <f>'Máj'!H45</f>
        <v/>
      </c>
      <c r="G16" s="18">
        <f>'Máj'!H46</f>
        <v/>
      </c>
      <c r="H16" s="18">
        <f>'Máj'!H48+'Máj'!H49</f>
        <v/>
      </c>
      <c r="I16" s="18">
        <f>'Máj'!F50</f>
        <v/>
      </c>
    </row>
    <row r="17" ht="20" customHeight="1">
      <c r="A17" s="14">
        <f>DATE($H$4,6,1)</f>
        <v/>
      </c>
      <c r="B17" s="15">
        <f>'Jún'!F43</f>
        <v/>
      </c>
      <c r="C17" s="15">
        <f>'Jún'!F47</f>
        <v/>
      </c>
      <c r="D17" s="16">
        <f>IF(COUNT('Jún'!I11:I41)=0,"",'Jún'!I43)</f>
        <v/>
      </c>
      <c r="E17" s="17">
        <f>'Jún'!F51</f>
        <v/>
      </c>
      <c r="F17" s="18">
        <f>'Jún'!H45</f>
        <v/>
      </c>
      <c r="G17" s="18">
        <f>'Jún'!H46</f>
        <v/>
      </c>
      <c r="H17" s="18">
        <f>'Jún'!H48+'Jún'!H49</f>
        <v/>
      </c>
      <c r="I17" s="18">
        <f>'Jún'!F50</f>
        <v/>
      </c>
    </row>
    <row r="18" ht="20" customHeight="1">
      <c r="A18" s="14">
        <f>DATE($H$4,7,1)</f>
        <v/>
      </c>
      <c r="B18" s="15">
        <f>'Júl'!F43</f>
        <v/>
      </c>
      <c r="C18" s="15">
        <f>'Júl'!F47</f>
        <v/>
      </c>
      <c r="D18" s="16">
        <f>IF(COUNT('Júl'!I11:I41)=0,"",'Júl'!I43)</f>
        <v/>
      </c>
      <c r="E18" s="17">
        <f>'Júl'!F51</f>
        <v/>
      </c>
      <c r="F18" s="18">
        <f>'Júl'!H45</f>
        <v/>
      </c>
      <c r="G18" s="18">
        <f>'Júl'!H46</f>
        <v/>
      </c>
      <c r="H18" s="18">
        <f>'Júl'!H48+'Júl'!H49</f>
        <v/>
      </c>
      <c r="I18" s="18">
        <f>'Júl'!F50</f>
        <v/>
      </c>
    </row>
    <row r="19" ht="20" customHeight="1">
      <c r="A19" s="14">
        <f>DATE($H$4,8,1)</f>
        <v/>
      </c>
      <c r="B19" s="15">
        <f>'August'!F43</f>
        <v/>
      </c>
      <c r="C19" s="15">
        <f>'August'!F47</f>
        <v/>
      </c>
      <c r="D19" s="16">
        <f>IF(COUNT('August'!I11:I41)=0,"",'August'!I43)</f>
        <v/>
      </c>
      <c r="E19" s="17">
        <f>'August'!F51</f>
        <v/>
      </c>
      <c r="F19" s="18">
        <f>'August'!H45</f>
        <v/>
      </c>
      <c r="G19" s="18">
        <f>'August'!H46</f>
        <v/>
      </c>
      <c r="H19" s="18">
        <f>'August'!H48+'August'!H49</f>
        <v/>
      </c>
      <c r="I19" s="18">
        <f>'August'!F50</f>
        <v/>
      </c>
    </row>
    <row r="20" ht="20" customHeight="1">
      <c r="A20" s="14">
        <f>DATE($H$4,9,1)</f>
        <v/>
      </c>
      <c r="B20" s="15">
        <f>'September'!F43</f>
        <v/>
      </c>
      <c r="C20" s="15">
        <f>'September'!F47</f>
        <v/>
      </c>
      <c r="D20" s="16">
        <f>IF(COUNT('September'!I11:I41)=0,"",'September'!I43)</f>
        <v/>
      </c>
      <c r="E20" s="17">
        <f>'September'!F51</f>
        <v/>
      </c>
      <c r="F20" s="18">
        <f>'September'!H45</f>
        <v/>
      </c>
      <c r="G20" s="18">
        <f>'September'!H46</f>
        <v/>
      </c>
      <c r="H20" s="18">
        <f>'September'!H48+'September'!H49</f>
        <v/>
      </c>
      <c r="I20" s="18">
        <f>'September'!F50</f>
        <v/>
      </c>
    </row>
    <row r="21" ht="20" customHeight="1">
      <c r="A21" s="14">
        <f>DATE($H$4,10,1)</f>
        <v/>
      </c>
      <c r="B21" s="15">
        <f>'Október'!F43</f>
        <v/>
      </c>
      <c r="C21" s="15">
        <f>'Október'!F47</f>
        <v/>
      </c>
      <c r="D21" s="16">
        <f>IF(COUNT('Október'!I11:I41)=0,"",'Október'!I43)</f>
        <v/>
      </c>
      <c r="E21" s="17">
        <f>'Október'!F51</f>
        <v/>
      </c>
      <c r="F21" s="18">
        <f>'Október'!H45</f>
        <v/>
      </c>
      <c r="G21" s="18">
        <f>'Október'!H46</f>
        <v/>
      </c>
      <c r="H21" s="18">
        <f>'Október'!H48+'Október'!H49</f>
        <v/>
      </c>
      <c r="I21" s="18">
        <f>'Október'!F50</f>
        <v/>
      </c>
    </row>
    <row r="22" ht="20" customHeight="1">
      <c r="A22" s="14">
        <f>DATE($H$4,11,1)</f>
        <v/>
      </c>
      <c r="B22" s="15">
        <f>'November'!F43</f>
        <v/>
      </c>
      <c r="C22" s="15">
        <f>'November'!F47</f>
        <v/>
      </c>
      <c r="D22" s="16">
        <f>IF(COUNT('November'!I11:I41)=0,"",'November'!I43)</f>
        <v/>
      </c>
      <c r="E22" s="17">
        <f>'November'!F51</f>
        <v/>
      </c>
      <c r="F22" s="18">
        <f>'November'!H45</f>
        <v/>
      </c>
      <c r="G22" s="18">
        <f>'November'!H46</f>
        <v/>
      </c>
      <c r="H22" s="18">
        <f>'November'!H48+'November'!H49</f>
        <v/>
      </c>
      <c r="I22" s="18">
        <f>'November'!F50</f>
        <v/>
      </c>
    </row>
    <row r="23" ht="20" customHeight="1">
      <c r="A23" s="14">
        <f>DATE($H$4,12,1)</f>
        <v/>
      </c>
      <c r="B23" s="15">
        <f>'December'!F43</f>
        <v/>
      </c>
      <c r="C23" s="15">
        <f>'December'!F47</f>
        <v/>
      </c>
      <c r="D23" s="16">
        <f>IF(COUNT('December'!I11:I41)=0,"",'December'!I43)</f>
        <v/>
      </c>
      <c r="E23" s="17">
        <f>'December'!F51</f>
        <v/>
      </c>
      <c r="F23" s="18">
        <f>'December'!H45</f>
        <v/>
      </c>
      <c r="G23" s="18">
        <f>'December'!H46</f>
        <v/>
      </c>
      <c r="H23" s="18">
        <f>'December'!H48+'December'!H49</f>
        <v/>
      </c>
      <c r="I23" s="18">
        <f>'December'!F50</f>
        <v/>
      </c>
    </row>
    <row r="24" ht="24" customHeight="1">
      <c r="A24" s="19" t="inlineStr">
        <is>
          <t>Spolu za rok</t>
        </is>
      </c>
      <c r="B24" s="20">
        <f>SUM(B12:B23)</f>
        <v/>
      </c>
      <c r="C24" s="20">
        <f>SUM(C12:C23)</f>
        <v/>
      </c>
      <c r="D24" s="21">
        <f>SUM(D12:D23)</f>
        <v/>
      </c>
      <c r="E24" s="21">
        <f>E23</f>
        <v/>
      </c>
      <c r="F24" s="22">
        <f>SUM(F12:F23)</f>
        <v/>
      </c>
      <c r="G24" s="22">
        <f>SUM(G12:G23)</f>
        <v/>
      </c>
      <c r="H24" s="22">
        <f>SUM(H12:H23)</f>
        <v/>
      </c>
      <c r="I24" s="22">
        <f>SUM(I12:I23)</f>
        <v/>
      </c>
    </row>
    <row r="26">
      <c r="A26" s="23" t="inlineStr">
        <is>
          <t>Prehľad dovolenky</t>
        </is>
      </c>
    </row>
    <row r="27">
      <c r="A27" s="24" t="inlineStr">
        <is>
          <t>Nárok na dovolenku (dni)</t>
        </is>
      </c>
      <c r="B27" s="25" t="n"/>
      <c r="C27" s="25" t="n"/>
      <c r="D27" s="26">
        <f>N(H6)</f>
        <v/>
      </c>
    </row>
    <row r="28">
      <c r="A28" s="24" t="inlineStr">
        <is>
          <t>Čerpaná dovolenka</t>
        </is>
      </c>
      <c r="B28" s="25" t="n"/>
      <c r="C28" s="25" t="n"/>
      <c r="D28" s="26">
        <f>F24</f>
        <v/>
      </c>
    </row>
    <row r="29">
      <c r="A29" s="27" t="inlineStr">
        <is>
          <t>Zostávajúca dovolenka</t>
        </is>
      </c>
      <c r="B29" s="25" t="n"/>
      <c r="C29" s="25" t="n"/>
      <c r="D29" s="28">
        <f>N(H6)-F24</f>
        <v/>
      </c>
    </row>
    <row r="31">
      <c r="A31" s="29" t="inlineStr">
        <is>
          <t>Bezplatná šablóna od EasyHours · easyhours.sk – dochádzku zaznamenáte telefónom alebo zdieľaným tabletom namiesto papiera.</t>
        </is>
      </c>
    </row>
  </sheetData>
  <mergeCells count="13">
    <mergeCell ref="F4:G4"/>
    <mergeCell ref="A28:C28"/>
    <mergeCell ref="A2:I2"/>
    <mergeCell ref="A9"/>
    <mergeCell ref="B4:E4"/>
    <mergeCell ref="B6:E6"/>
    <mergeCell ref="F5:G5"/>
    <mergeCell ref="A1:I1"/>
    <mergeCell ref="A27:C27"/>
    <mergeCell ref="F6:G6"/>
    <mergeCell ref="A31:I31"/>
    <mergeCell ref="B5:E5"/>
    <mergeCell ref="A29:C29"/>
  </mergeCells>
  <conditionalFormatting sqref="D12:E23">
    <cfRule type="expression" priority="1" dxfId="0" stopIfTrue="1">
      <formula>D12&lt;0</formula>
    </cfRule>
  </conditionalFormatting>
  <dataValidations count="1">
    <dataValidation sqref="B9:H9" showDropDown="0" showInputMessage="0" showErrorMessage="0" allowBlank="1" type="decimal" operator="between">
      <formula1>0</formula1>
      <formula2>24</formula2>
    </dataValidation>
  </dataValidations>
  <hyperlinks>
    <hyperlink xmlns:r="http://schemas.openxmlformats.org/officeDocument/2006/relationships" ref="A12" r:id="rId1"/>
    <hyperlink xmlns:r="http://schemas.openxmlformats.org/officeDocument/2006/relationships" ref="A13" r:id="rId2"/>
    <hyperlink xmlns:r="http://schemas.openxmlformats.org/officeDocument/2006/relationships" ref="A14" r:id="rId3"/>
    <hyperlink xmlns:r="http://schemas.openxmlformats.org/officeDocument/2006/relationships" ref="A15" r:id="rId4"/>
    <hyperlink xmlns:r="http://schemas.openxmlformats.org/officeDocument/2006/relationships" ref="A16" r:id="rId5"/>
    <hyperlink xmlns:r="http://schemas.openxmlformats.org/officeDocument/2006/relationships" ref="A17" r:id="rId6"/>
    <hyperlink xmlns:r="http://schemas.openxmlformats.org/officeDocument/2006/relationships" ref="A18" r:id="rId7"/>
    <hyperlink xmlns:r="http://schemas.openxmlformats.org/officeDocument/2006/relationships" ref="A19" r:id="rId8"/>
    <hyperlink xmlns:r="http://schemas.openxmlformats.org/officeDocument/2006/relationships" ref="A20" r:id="rId9"/>
    <hyperlink xmlns:r="http://schemas.openxmlformats.org/officeDocument/2006/relationships" ref="A21" r:id="rId10"/>
    <hyperlink xmlns:r="http://schemas.openxmlformats.org/officeDocument/2006/relationships" ref="A22" r:id="rId11"/>
    <hyperlink xmlns:r="http://schemas.openxmlformats.org/officeDocument/2006/relationships" ref="A23" r:id="rId12"/>
    <hyperlink xmlns:r="http://schemas.openxmlformats.org/officeDocument/2006/relationships" ref="A31" r:id="rId13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Mesačná evidencia pracovného času</t>
        </is>
      </c>
      <c r="H1" s="30">
        <f>IF(OR($H$4="",$L$13=""),"",DATE($H$4,$L$13,1))</f>
        <v/>
      </c>
      <c r="L1" t="inlineStr">
        <is>
          <t>Január</t>
        </is>
      </c>
    </row>
    <row r="2" ht="6" customHeight="1">
      <c r="L2" t="inlineStr">
        <is>
          <t>Február</t>
        </is>
      </c>
    </row>
    <row r="3" ht="6" customHeight="1">
      <c r="L3" t="inlineStr">
        <is>
          <t>Marec</t>
        </is>
      </c>
    </row>
    <row r="4">
      <c r="A4" s="3" t="inlineStr">
        <is>
          <t>Zamestnanec</t>
        </is>
      </c>
      <c r="C4" s="31">
        <f>IF('Prehľad'!$B$4="","",'Prehľad'!$B$4)</f>
        <v/>
      </c>
      <c r="D4" s="25" t="n"/>
      <c r="E4" s="25" t="n"/>
      <c r="F4" s="25" t="n"/>
      <c r="G4" s="3" t="inlineStr">
        <is>
          <t>Rok</t>
        </is>
      </c>
      <c r="H4" s="32">
        <f>'Prehľad'!$H$4</f>
        <v/>
      </c>
      <c r="I4" s="33" t="inlineStr">
        <is>
          <t>Mesiac</t>
        </is>
      </c>
      <c r="J4" s="32" t="inlineStr">
        <is>
          <t>Január</t>
        </is>
      </c>
      <c r="L4" t="inlineStr">
        <is>
          <t>Apríl</t>
        </is>
      </c>
    </row>
    <row r="5" ht="24" customHeight="1">
      <c r="A5" s="3" t="inlineStr">
        <is>
          <t>Vedúci</t>
        </is>
      </c>
      <c r="C5" s="31">
        <f>IF('Prehľad'!$B$5="","",'Prehľad'!$B$5)</f>
        <v/>
      </c>
      <c r="D5" s="25" t="n"/>
      <c r="E5" s="25" t="n"/>
      <c r="F5" s="25" t="n"/>
      <c r="G5" s="6" t="inlineStr">
        <is>
          <t>Prenos z minulého mesiaca (h)</t>
        </is>
      </c>
      <c r="H5" s="34">
        <f>'Prehľad'!$H$5</f>
        <v/>
      </c>
      <c r="L5" t="inlineStr">
        <is>
          <t>Máj</t>
        </is>
      </c>
    </row>
    <row r="6">
      <c r="A6" s="3" t="inlineStr">
        <is>
          <t>Firma / pracovisko</t>
        </is>
      </c>
      <c r="C6" s="31">
        <f>IF('Prehľad'!$B$6="","",'Prehľad'!$B$6)</f>
        <v/>
      </c>
      <c r="D6" s="25" t="n"/>
      <c r="E6" s="25" t="n"/>
      <c r="F6" s="25" t="n"/>
      <c r="L6" t="inlineStr">
        <is>
          <t>Jún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</t>
        </is>
      </c>
    </row>
    <row r="8" ht="20" customHeight="1">
      <c r="A8" s="6" t="inlineStr">
        <is>
          <t>Denný fond pracovného času</t>
        </is>
      </c>
      <c r="C8" s="35">
        <f>'Prehľad'!$B$9</f>
        <v/>
      </c>
      <c r="D8" s="35">
        <f>'Prehľad'!$C$9</f>
        <v/>
      </c>
      <c r="E8" s="35">
        <f>'Prehľad'!$D$9</f>
        <v/>
      </c>
      <c r="F8" s="35">
        <f>'Prehľad'!$E$9</f>
        <v/>
      </c>
      <c r="G8" s="35">
        <f>'Prehľad'!$F$9</f>
        <v/>
      </c>
      <c r="H8" s="35">
        <f>'Prehľad'!$G$9</f>
        <v/>
      </c>
      <c r="I8" s="35">
        <f>'Prehľad'!$H$9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Dátum</t>
        </is>
      </c>
      <c r="B10" s="13" t="inlineStr">
        <is>
          <t>Deň</t>
        </is>
      </c>
      <c r="C10" s="13" t="inlineStr">
        <is>
          <t>Začiatok</t>
        </is>
      </c>
      <c r="D10" s="13" t="inlineStr">
        <is>
          <t>Koniec</t>
        </is>
      </c>
      <c r="E10" s="13" t="inlineStr">
        <is>
          <t>Prestávka (min)</t>
        </is>
      </c>
      <c r="F10" s="13" t="inlineStr">
        <is>
          <t>Odpracované</t>
        </is>
      </c>
      <c r="G10" s="13" t="inlineStr">
        <is>
          <t>Neprítomnosť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Poznámky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Hodiny spolu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Súhrn mesiaca</t>
        </is>
      </c>
      <c r="G44" s="23" t="inlineStr">
        <is>
          <t>Dni neprítomnosti</t>
        </is>
      </c>
    </row>
    <row r="45" ht="19" customHeight="1">
      <c r="A45" s="24" t="inlineStr">
        <is>
          <t>Odpracované hodiny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Dovolenka</t>
        </is>
      </c>
      <c r="H45" s="48">
        <f>COUNTIF($G$11:$G$41,G45)</f>
        <v/>
      </c>
    </row>
    <row r="46" ht="19" customHeight="1">
      <c r="A46" s="24" t="inlineStr">
        <is>
          <t>Započítané hodiny neprítomnosti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PN</t>
        </is>
      </c>
      <c r="H46" s="48">
        <f>COUNTIF($G$11:$G$41,G46)</f>
        <v/>
      </c>
    </row>
    <row r="47" ht="19" customHeight="1">
      <c r="A47" s="24" t="inlineStr">
        <is>
          <t>Fond pracovného času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Sviatok</t>
        </is>
      </c>
      <c r="H47" s="48">
        <f>COUNTIF($G$11:$G$41,G47)</f>
        <v/>
      </c>
    </row>
    <row r="48" ht="19" customHeight="1">
      <c r="A48" s="24" t="inlineStr">
        <is>
          <t>Saldo za mesiac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Iné platené voľno</t>
        </is>
      </c>
      <c r="H48" s="48">
        <f>COUNTIF($G$11:$G$41,G48)</f>
        <v/>
      </c>
    </row>
    <row r="49" ht="19" customHeight="1">
      <c r="A49" s="24" t="inlineStr">
        <is>
          <t>Prenos z minulého mesiaca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Neplatené voľno</t>
        </is>
      </c>
      <c r="H49" s="48">
        <f>COUNTIF($G$11:$G$41,G49)</f>
        <v/>
      </c>
    </row>
    <row r="50" ht="19" customHeight="1">
      <c r="A50" s="24" t="inlineStr">
        <is>
          <t>Odpracované dni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Prenos do ďalšieho mesiaca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zamestnanca a dátum</t>
        </is>
      </c>
      <c r="G54" s="57" t="inlineStr">
        <is>
          <t>Podpis vedúceho a dátum</t>
        </is>
      </c>
    </row>
    <row r="56">
      <c r="A56" s="29" t="inlineStr">
        <is>
          <t>Bezplatná šablóna od EasyHours · easyhours.sk – dochádzku zaznamenáte telefónom alebo zdieľaným tabletom namiesto papiera.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yberte dôvod, v bežný pracovný deň nechajte prázdne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Mesačná evidencia pracovného času</t>
        </is>
      </c>
      <c r="H1" s="30">
        <f>IF(OR($H$4="",$L$13=""),"",DATE($H$4,$L$13,1))</f>
        <v/>
      </c>
      <c r="L1" t="inlineStr">
        <is>
          <t>Január</t>
        </is>
      </c>
    </row>
    <row r="2" ht="6" customHeight="1">
      <c r="L2" t="inlineStr">
        <is>
          <t>Február</t>
        </is>
      </c>
    </row>
    <row r="3" ht="6" customHeight="1">
      <c r="L3" t="inlineStr">
        <is>
          <t>Marec</t>
        </is>
      </c>
    </row>
    <row r="4">
      <c r="A4" s="3" t="inlineStr">
        <is>
          <t>Zamestnanec</t>
        </is>
      </c>
      <c r="C4" s="31">
        <f>IF('Prehľad'!$B$4="","",'Prehľad'!$B$4)</f>
        <v/>
      </c>
      <c r="D4" s="25" t="n"/>
      <c r="E4" s="25" t="n"/>
      <c r="F4" s="25" t="n"/>
      <c r="G4" s="3" t="inlineStr">
        <is>
          <t>Rok</t>
        </is>
      </c>
      <c r="H4" s="32">
        <f>'Prehľad'!$H$4</f>
        <v/>
      </c>
      <c r="I4" s="33" t="inlineStr">
        <is>
          <t>Mesiac</t>
        </is>
      </c>
      <c r="J4" s="32" t="inlineStr">
        <is>
          <t>Február</t>
        </is>
      </c>
      <c r="L4" t="inlineStr">
        <is>
          <t>Apríl</t>
        </is>
      </c>
    </row>
    <row r="5" ht="24" customHeight="1">
      <c r="A5" s="3" t="inlineStr">
        <is>
          <t>Vedúci</t>
        </is>
      </c>
      <c r="C5" s="31">
        <f>IF('Prehľad'!$B$5="","",'Prehľad'!$B$5)</f>
        <v/>
      </c>
      <c r="D5" s="25" t="n"/>
      <c r="E5" s="25" t="n"/>
      <c r="F5" s="25" t="n"/>
      <c r="G5" s="6" t="inlineStr">
        <is>
          <t>Prenos z minulého mesiaca (h)</t>
        </is>
      </c>
      <c r="H5" s="34">
        <f>'Január'!$F$51</f>
        <v/>
      </c>
      <c r="L5" t="inlineStr">
        <is>
          <t>Máj</t>
        </is>
      </c>
    </row>
    <row r="6">
      <c r="A6" s="3" t="inlineStr">
        <is>
          <t>Firma / pracovisko</t>
        </is>
      </c>
      <c r="C6" s="31">
        <f>IF('Prehľad'!$B$6="","",'Prehľad'!$B$6)</f>
        <v/>
      </c>
      <c r="D6" s="25" t="n"/>
      <c r="E6" s="25" t="n"/>
      <c r="F6" s="25" t="n"/>
      <c r="L6" t="inlineStr">
        <is>
          <t>Jún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</t>
        </is>
      </c>
    </row>
    <row r="8" ht="20" customHeight="1">
      <c r="A8" s="6" t="inlineStr">
        <is>
          <t>Denný fond pracovného času</t>
        </is>
      </c>
      <c r="C8" s="35">
        <f>'Prehľad'!$B$9</f>
        <v/>
      </c>
      <c r="D8" s="35">
        <f>'Prehľad'!$C$9</f>
        <v/>
      </c>
      <c r="E8" s="35">
        <f>'Prehľad'!$D$9</f>
        <v/>
      </c>
      <c r="F8" s="35">
        <f>'Prehľad'!$E$9</f>
        <v/>
      </c>
      <c r="G8" s="35">
        <f>'Prehľad'!$F$9</f>
        <v/>
      </c>
      <c r="H8" s="35">
        <f>'Prehľad'!$G$9</f>
        <v/>
      </c>
      <c r="I8" s="35">
        <f>'Prehľad'!$H$9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Dátum</t>
        </is>
      </c>
      <c r="B10" s="13" t="inlineStr">
        <is>
          <t>Deň</t>
        </is>
      </c>
      <c r="C10" s="13" t="inlineStr">
        <is>
          <t>Začiatok</t>
        </is>
      </c>
      <c r="D10" s="13" t="inlineStr">
        <is>
          <t>Koniec</t>
        </is>
      </c>
      <c r="E10" s="13" t="inlineStr">
        <is>
          <t>Prestávka (min)</t>
        </is>
      </c>
      <c r="F10" s="13" t="inlineStr">
        <is>
          <t>Odpracované</t>
        </is>
      </c>
      <c r="G10" s="13" t="inlineStr">
        <is>
          <t>Neprítomnosť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Poznámky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Hodiny spolu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Súhrn mesiaca</t>
        </is>
      </c>
      <c r="G44" s="23" t="inlineStr">
        <is>
          <t>Dni neprítomnosti</t>
        </is>
      </c>
    </row>
    <row r="45" ht="19" customHeight="1">
      <c r="A45" s="24" t="inlineStr">
        <is>
          <t>Odpracované hodiny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Dovolenka</t>
        </is>
      </c>
      <c r="H45" s="48">
        <f>COUNTIF($G$11:$G$41,G45)</f>
        <v/>
      </c>
    </row>
    <row r="46" ht="19" customHeight="1">
      <c r="A46" s="24" t="inlineStr">
        <is>
          <t>Započítané hodiny neprítomnosti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PN</t>
        </is>
      </c>
      <c r="H46" s="48">
        <f>COUNTIF($G$11:$G$41,G46)</f>
        <v/>
      </c>
    </row>
    <row r="47" ht="19" customHeight="1">
      <c r="A47" s="24" t="inlineStr">
        <is>
          <t>Fond pracovného času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Sviatok</t>
        </is>
      </c>
      <c r="H47" s="48">
        <f>COUNTIF($G$11:$G$41,G47)</f>
        <v/>
      </c>
    </row>
    <row r="48" ht="19" customHeight="1">
      <c r="A48" s="24" t="inlineStr">
        <is>
          <t>Saldo za mesiac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Iné platené voľno</t>
        </is>
      </c>
      <c r="H48" s="48">
        <f>COUNTIF($G$11:$G$41,G48)</f>
        <v/>
      </c>
    </row>
    <row r="49" ht="19" customHeight="1">
      <c r="A49" s="24" t="inlineStr">
        <is>
          <t>Prenos z minulého mesiaca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Neplatené voľno</t>
        </is>
      </c>
      <c r="H49" s="48">
        <f>COUNTIF($G$11:$G$41,G49)</f>
        <v/>
      </c>
    </row>
    <row r="50" ht="19" customHeight="1">
      <c r="A50" s="24" t="inlineStr">
        <is>
          <t>Odpracované dni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Prenos do ďalšieho mesiaca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zamestnanca a dátum</t>
        </is>
      </c>
      <c r="G54" s="57" t="inlineStr">
        <is>
          <t>Podpis vedúceho a dátum</t>
        </is>
      </c>
    </row>
    <row r="56">
      <c r="A56" s="29" t="inlineStr">
        <is>
          <t>Bezplatná šablóna od EasyHours · easyhours.sk – dochádzku zaznamenáte telefónom alebo zdieľaným tabletom namiesto papiera.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yberte dôvod, v bežný pracovný deň nechajte prázdne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Mesačná evidencia pracovného času</t>
        </is>
      </c>
      <c r="H1" s="30">
        <f>IF(OR($H$4="",$L$13=""),"",DATE($H$4,$L$13,1))</f>
        <v/>
      </c>
      <c r="L1" t="inlineStr">
        <is>
          <t>Január</t>
        </is>
      </c>
    </row>
    <row r="2" ht="6" customHeight="1">
      <c r="L2" t="inlineStr">
        <is>
          <t>Február</t>
        </is>
      </c>
    </row>
    <row r="3" ht="6" customHeight="1">
      <c r="L3" t="inlineStr">
        <is>
          <t>Marec</t>
        </is>
      </c>
    </row>
    <row r="4">
      <c r="A4" s="3" t="inlineStr">
        <is>
          <t>Zamestnanec</t>
        </is>
      </c>
      <c r="C4" s="31">
        <f>IF('Prehľad'!$B$4="","",'Prehľad'!$B$4)</f>
        <v/>
      </c>
      <c r="D4" s="25" t="n"/>
      <c r="E4" s="25" t="n"/>
      <c r="F4" s="25" t="n"/>
      <c r="G4" s="3" t="inlineStr">
        <is>
          <t>Rok</t>
        </is>
      </c>
      <c r="H4" s="32">
        <f>'Prehľad'!$H$4</f>
        <v/>
      </c>
      <c r="I4" s="33" t="inlineStr">
        <is>
          <t>Mesiac</t>
        </is>
      </c>
      <c r="J4" s="32" t="inlineStr">
        <is>
          <t>Marec</t>
        </is>
      </c>
      <c r="L4" t="inlineStr">
        <is>
          <t>Apríl</t>
        </is>
      </c>
    </row>
    <row r="5" ht="24" customHeight="1">
      <c r="A5" s="3" t="inlineStr">
        <is>
          <t>Vedúci</t>
        </is>
      </c>
      <c r="C5" s="31">
        <f>IF('Prehľad'!$B$5="","",'Prehľad'!$B$5)</f>
        <v/>
      </c>
      <c r="D5" s="25" t="n"/>
      <c r="E5" s="25" t="n"/>
      <c r="F5" s="25" t="n"/>
      <c r="G5" s="6" t="inlineStr">
        <is>
          <t>Prenos z minulého mesiaca (h)</t>
        </is>
      </c>
      <c r="H5" s="34">
        <f>'Február'!$F$51</f>
        <v/>
      </c>
      <c r="L5" t="inlineStr">
        <is>
          <t>Máj</t>
        </is>
      </c>
    </row>
    <row r="6">
      <c r="A6" s="3" t="inlineStr">
        <is>
          <t>Firma / pracovisko</t>
        </is>
      </c>
      <c r="C6" s="31">
        <f>IF('Prehľad'!$B$6="","",'Prehľad'!$B$6)</f>
        <v/>
      </c>
      <c r="D6" s="25" t="n"/>
      <c r="E6" s="25" t="n"/>
      <c r="F6" s="25" t="n"/>
      <c r="L6" t="inlineStr">
        <is>
          <t>Jún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</t>
        </is>
      </c>
    </row>
    <row r="8" ht="20" customHeight="1">
      <c r="A8" s="6" t="inlineStr">
        <is>
          <t>Denný fond pracovného času</t>
        </is>
      </c>
      <c r="C8" s="35">
        <f>'Prehľad'!$B$9</f>
        <v/>
      </c>
      <c r="D8" s="35">
        <f>'Prehľad'!$C$9</f>
        <v/>
      </c>
      <c r="E8" s="35">
        <f>'Prehľad'!$D$9</f>
        <v/>
      </c>
      <c r="F8" s="35">
        <f>'Prehľad'!$E$9</f>
        <v/>
      </c>
      <c r="G8" s="35">
        <f>'Prehľad'!$F$9</f>
        <v/>
      </c>
      <c r="H8" s="35">
        <f>'Prehľad'!$G$9</f>
        <v/>
      </c>
      <c r="I8" s="35">
        <f>'Prehľad'!$H$9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Dátum</t>
        </is>
      </c>
      <c r="B10" s="13" t="inlineStr">
        <is>
          <t>Deň</t>
        </is>
      </c>
      <c r="C10" s="13" t="inlineStr">
        <is>
          <t>Začiatok</t>
        </is>
      </c>
      <c r="D10" s="13" t="inlineStr">
        <is>
          <t>Koniec</t>
        </is>
      </c>
      <c r="E10" s="13" t="inlineStr">
        <is>
          <t>Prestávka (min)</t>
        </is>
      </c>
      <c r="F10" s="13" t="inlineStr">
        <is>
          <t>Odpracované</t>
        </is>
      </c>
      <c r="G10" s="13" t="inlineStr">
        <is>
          <t>Neprítomnosť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Poznámky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Hodiny spolu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Súhrn mesiaca</t>
        </is>
      </c>
      <c r="G44" s="23" t="inlineStr">
        <is>
          <t>Dni neprítomnosti</t>
        </is>
      </c>
    </row>
    <row r="45" ht="19" customHeight="1">
      <c r="A45" s="24" t="inlineStr">
        <is>
          <t>Odpracované hodiny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Dovolenka</t>
        </is>
      </c>
      <c r="H45" s="48">
        <f>COUNTIF($G$11:$G$41,G45)</f>
        <v/>
      </c>
    </row>
    <row r="46" ht="19" customHeight="1">
      <c r="A46" s="24" t="inlineStr">
        <is>
          <t>Započítané hodiny neprítomnosti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PN</t>
        </is>
      </c>
      <c r="H46" s="48">
        <f>COUNTIF($G$11:$G$41,G46)</f>
        <v/>
      </c>
    </row>
    <row r="47" ht="19" customHeight="1">
      <c r="A47" s="24" t="inlineStr">
        <is>
          <t>Fond pracovného času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Sviatok</t>
        </is>
      </c>
      <c r="H47" s="48">
        <f>COUNTIF($G$11:$G$41,G47)</f>
        <v/>
      </c>
    </row>
    <row r="48" ht="19" customHeight="1">
      <c r="A48" s="24" t="inlineStr">
        <is>
          <t>Saldo za mesiac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Iné platené voľno</t>
        </is>
      </c>
      <c r="H48" s="48">
        <f>COUNTIF($G$11:$G$41,G48)</f>
        <v/>
      </c>
    </row>
    <row r="49" ht="19" customHeight="1">
      <c r="A49" s="24" t="inlineStr">
        <is>
          <t>Prenos z minulého mesiaca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Neplatené voľno</t>
        </is>
      </c>
      <c r="H49" s="48">
        <f>COUNTIF($G$11:$G$41,G49)</f>
        <v/>
      </c>
    </row>
    <row r="50" ht="19" customHeight="1">
      <c r="A50" s="24" t="inlineStr">
        <is>
          <t>Odpracované dni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Prenos do ďalšieho mesiaca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zamestnanca a dátum</t>
        </is>
      </c>
      <c r="G54" s="57" t="inlineStr">
        <is>
          <t>Podpis vedúceho a dátum</t>
        </is>
      </c>
    </row>
    <row r="56">
      <c r="A56" s="29" t="inlineStr">
        <is>
          <t>Bezplatná šablóna od EasyHours · easyhours.sk – dochádzku zaznamenáte telefónom alebo zdieľaným tabletom namiesto papiera.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yberte dôvod, v bežný pracovný deň nechajte prázdne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Mesačná evidencia pracovného času</t>
        </is>
      </c>
      <c r="H1" s="30">
        <f>IF(OR($H$4="",$L$13=""),"",DATE($H$4,$L$13,1))</f>
        <v/>
      </c>
      <c r="L1" t="inlineStr">
        <is>
          <t>Január</t>
        </is>
      </c>
    </row>
    <row r="2" ht="6" customHeight="1">
      <c r="L2" t="inlineStr">
        <is>
          <t>Február</t>
        </is>
      </c>
    </row>
    <row r="3" ht="6" customHeight="1">
      <c r="L3" t="inlineStr">
        <is>
          <t>Marec</t>
        </is>
      </c>
    </row>
    <row r="4">
      <c r="A4" s="3" t="inlineStr">
        <is>
          <t>Zamestnanec</t>
        </is>
      </c>
      <c r="C4" s="31">
        <f>IF('Prehľad'!$B$4="","",'Prehľad'!$B$4)</f>
        <v/>
      </c>
      <c r="D4" s="25" t="n"/>
      <c r="E4" s="25" t="n"/>
      <c r="F4" s="25" t="n"/>
      <c r="G4" s="3" t="inlineStr">
        <is>
          <t>Rok</t>
        </is>
      </c>
      <c r="H4" s="32">
        <f>'Prehľad'!$H$4</f>
        <v/>
      </c>
      <c r="I4" s="33" t="inlineStr">
        <is>
          <t>Mesiac</t>
        </is>
      </c>
      <c r="J4" s="32" t="inlineStr">
        <is>
          <t>Apríl</t>
        </is>
      </c>
      <c r="L4" t="inlineStr">
        <is>
          <t>Apríl</t>
        </is>
      </c>
    </row>
    <row r="5" ht="24" customHeight="1">
      <c r="A5" s="3" t="inlineStr">
        <is>
          <t>Vedúci</t>
        </is>
      </c>
      <c r="C5" s="31">
        <f>IF('Prehľad'!$B$5="","",'Prehľad'!$B$5)</f>
        <v/>
      </c>
      <c r="D5" s="25" t="n"/>
      <c r="E5" s="25" t="n"/>
      <c r="F5" s="25" t="n"/>
      <c r="G5" s="6" t="inlineStr">
        <is>
          <t>Prenos z minulého mesiaca (h)</t>
        </is>
      </c>
      <c r="H5" s="34">
        <f>'Marec'!$F$51</f>
        <v/>
      </c>
      <c r="L5" t="inlineStr">
        <is>
          <t>Máj</t>
        </is>
      </c>
    </row>
    <row r="6">
      <c r="A6" s="3" t="inlineStr">
        <is>
          <t>Firma / pracovisko</t>
        </is>
      </c>
      <c r="C6" s="31">
        <f>IF('Prehľad'!$B$6="","",'Prehľad'!$B$6)</f>
        <v/>
      </c>
      <c r="D6" s="25" t="n"/>
      <c r="E6" s="25" t="n"/>
      <c r="F6" s="25" t="n"/>
      <c r="L6" t="inlineStr">
        <is>
          <t>Jún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</t>
        </is>
      </c>
    </row>
    <row r="8" ht="20" customHeight="1">
      <c r="A8" s="6" t="inlineStr">
        <is>
          <t>Denný fond pracovného času</t>
        </is>
      </c>
      <c r="C8" s="35">
        <f>'Prehľad'!$B$9</f>
        <v/>
      </c>
      <c r="D8" s="35">
        <f>'Prehľad'!$C$9</f>
        <v/>
      </c>
      <c r="E8" s="35">
        <f>'Prehľad'!$D$9</f>
        <v/>
      </c>
      <c r="F8" s="35">
        <f>'Prehľad'!$E$9</f>
        <v/>
      </c>
      <c r="G8" s="35">
        <f>'Prehľad'!$F$9</f>
        <v/>
      </c>
      <c r="H8" s="35">
        <f>'Prehľad'!$G$9</f>
        <v/>
      </c>
      <c r="I8" s="35">
        <f>'Prehľad'!$H$9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Dátum</t>
        </is>
      </c>
      <c r="B10" s="13" t="inlineStr">
        <is>
          <t>Deň</t>
        </is>
      </c>
      <c r="C10" s="13" t="inlineStr">
        <is>
          <t>Začiatok</t>
        </is>
      </c>
      <c r="D10" s="13" t="inlineStr">
        <is>
          <t>Koniec</t>
        </is>
      </c>
      <c r="E10" s="13" t="inlineStr">
        <is>
          <t>Prestávka (min)</t>
        </is>
      </c>
      <c r="F10" s="13" t="inlineStr">
        <is>
          <t>Odpracované</t>
        </is>
      </c>
      <c r="G10" s="13" t="inlineStr">
        <is>
          <t>Neprítomnosť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Poznámky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Hodiny spolu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Súhrn mesiaca</t>
        </is>
      </c>
      <c r="G44" s="23" t="inlineStr">
        <is>
          <t>Dni neprítomnosti</t>
        </is>
      </c>
    </row>
    <row r="45" ht="19" customHeight="1">
      <c r="A45" s="24" t="inlineStr">
        <is>
          <t>Odpracované hodiny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Dovolenka</t>
        </is>
      </c>
      <c r="H45" s="48">
        <f>COUNTIF($G$11:$G$41,G45)</f>
        <v/>
      </c>
    </row>
    <row r="46" ht="19" customHeight="1">
      <c r="A46" s="24" t="inlineStr">
        <is>
          <t>Započítané hodiny neprítomnosti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PN</t>
        </is>
      </c>
      <c r="H46" s="48">
        <f>COUNTIF($G$11:$G$41,G46)</f>
        <v/>
      </c>
    </row>
    <row r="47" ht="19" customHeight="1">
      <c r="A47" s="24" t="inlineStr">
        <is>
          <t>Fond pracovného času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Sviatok</t>
        </is>
      </c>
      <c r="H47" s="48">
        <f>COUNTIF($G$11:$G$41,G47)</f>
        <v/>
      </c>
    </row>
    <row r="48" ht="19" customHeight="1">
      <c r="A48" s="24" t="inlineStr">
        <is>
          <t>Saldo za mesiac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Iné platené voľno</t>
        </is>
      </c>
      <c r="H48" s="48">
        <f>COUNTIF($G$11:$G$41,G48)</f>
        <v/>
      </c>
    </row>
    <row r="49" ht="19" customHeight="1">
      <c r="A49" s="24" t="inlineStr">
        <is>
          <t>Prenos z minulého mesiaca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Neplatené voľno</t>
        </is>
      </c>
      <c r="H49" s="48">
        <f>COUNTIF($G$11:$G$41,G49)</f>
        <v/>
      </c>
    </row>
    <row r="50" ht="19" customHeight="1">
      <c r="A50" s="24" t="inlineStr">
        <is>
          <t>Odpracované dni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Prenos do ďalšieho mesiaca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zamestnanca a dátum</t>
        </is>
      </c>
      <c r="G54" s="57" t="inlineStr">
        <is>
          <t>Podpis vedúceho a dátum</t>
        </is>
      </c>
    </row>
    <row r="56">
      <c r="A56" s="29" t="inlineStr">
        <is>
          <t>Bezplatná šablóna od EasyHours · easyhours.sk – dochádzku zaznamenáte telefónom alebo zdieľaným tabletom namiesto papiera.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yberte dôvod, v bežný pracovný deň nechajte prázdne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Mesačná evidencia pracovného času</t>
        </is>
      </c>
      <c r="H1" s="30">
        <f>IF(OR($H$4="",$L$13=""),"",DATE($H$4,$L$13,1))</f>
        <v/>
      </c>
      <c r="L1" t="inlineStr">
        <is>
          <t>Január</t>
        </is>
      </c>
    </row>
    <row r="2" ht="6" customHeight="1">
      <c r="L2" t="inlineStr">
        <is>
          <t>Február</t>
        </is>
      </c>
    </row>
    <row r="3" ht="6" customHeight="1">
      <c r="L3" t="inlineStr">
        <is>
          <t>Marec</t>
        </is>
      </c>
    </row>
    <row r="4">
      <c r="A4" s="3" t="inlineStr">
        <is>
          <t>Zamestnanec</t>
        </is>
      </c>
      <c r="C4" s="31">
        <f>IF('Prehľad'!$B$4="","",'Prehľad'!$B$4)</f>
        <v/>
      </c>
      <c r="D4" s="25" t="n"/>
      <c r="E4" s="25" t="n"/>
      <c r="F4" s="25" t="n"/>
      <c r="G4" s="3" t="inlineStr">
        <is>
          <t>Rok</t>
        </is>
      </c>
      <c r="H4" s="32">
        <f>'Prehľad'!$H$4</f>
        <v/>
      </c>
      <c r="I4" s="33" t="inlineStr">
        <is>
          <t>Mesiac</t>
        </is>
      </c>
      <c r="J4" s="32" t="inlineStr">
        <is>
          <t>Máj</t>
        </is>
      </c>
      <c r="L4" t="inlineStr">
        <is>
          <t>Apríl</t>
        </is>
      </c>
    </row>
    <row r="5" ht="24" customHeight="1">
      <c r="A5" s="3" t="inlineStr">
        <is>
          <t>Vedúci</t>
        </is>
      </c>
      <c r="C5" s="31">
        <f>IF('Prehľad'!$B$5="","",'Prehľad'!$B$5)</f>
        <v/>
      </c>
      <c r="D5" s="25" t="n"/>
      <c r="E5" s="25" t="n"/>
      <c r="F5" s="25" t="n"/>
      <c r="G5" s="6" t="inlineStr">
        <is>
          <t>Prenos z minulého mesiaca (h)</t>
        </is>
      </c>
      <c r="H5" s="34">
        <f>'Apríl'!$F$51</f>
        <v/>
      </c>
      <c r="L5" t="inlineStr">
        <is>
          <t>Máj</t>
        </is>
      </c>
    </row>
    <row r="6">
      <c r="A6" s="3" t="inlineStr">
        <is>
          <t>Firma / pracovisko</t>
        </is>
      </c>
      <c r="C6" s="31">
        <f>IF('Prehľad'!$B$6="","",'Prehľad'!$B$6)</f>
        <v/>
      </c>
      <c r="D6" s="25" t="n"/>
      <c r="E6" s="25" t="n"/>
      <c r="F6" s="25" t="n"/>
      <c r="L6" t="inlineStr">
        <is>
          <t>Jún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</t>
        </is>
      </c>
    </row>
    <row r="8" ht="20" customHeight="1">
      <c r="A8" s="6" t="inlineStr">
        <is>
          <t>Denný fond pracovného času</t>
        </is>
      </c>
      <c r="C8" s="35">
        <f>'Prehľad'!$B$9</f>
        <v/>
      </c>
      <c r="D8" s="35">
        <f>'Prehľad'!$C$9</f>
        <v/>
      </c>
      <c r="E8" s="35">
        <f>'Prehľad'!$D$9</f>
        <v/>
      </c>
      <c r="F8" s="35">
        <f>'Prehľad'!$E$9</f>
        <v/>
      </c>
      <c r="G8" s="35">
        <f>'Prehľad'!$F$9</f>
        <v/>
      </c>
      <c r="H8" s="35">
        <f>'Prehľad'!$G$9</f>
        <v/>
      </c>
      <c r="I8" s="35">
        <f>'Prehľad'!$H$9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Dátum</t>
        </is>
      </c>
      <c r="B10" s="13" t="inlineStr">
        <is>
          <t>Deň</t>
        </is>
      </c>
      <c r="C10" s="13" t="inlineStr">
        <is>
          <t>Začiatok</t>
        </is>
      </c>
      <c r="D10" s="13" t="inlineStr">
        <is>
          <t>Koniec</t>
        </is>
      </c>
      <c r="E10" s="13" t="inlineStr">
        <is>
          <t>Prestávka (min)</t>
        </is>
      </c>
      <c r="F10" s="13" t="inlineStr">
        <is>
          <t>Odpracované</t>
        </is>
      </c>
      <c r="G10" s="13" t="inlineStr">
        <is>
          <t>Neprítomnosť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Poznámky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Hodiny spolu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Súhrn mesiaca</t>
        </is>
      </c>
      <c r="G44" s="23" t="inlineStr">
        <is>
          <t>Dni neprítomnosti</t>
        </is>
      </c>
    </row>
    <row r="45" ht="19" customHeight="1">
      <c r="A45" s="24" t="inlineStr">
        <is>
          <t>Odpracované hodiny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Dovolenka</t>
        </is>
      </c>
      <c r="H45" s="48">
        <f>COUNTIF($G$11:$G$41,G45)</f>
        <v/>
      </c>
    </row>
    <row r="46" ht="19" customHeight="1">
      <c r="A46" s="24" t="inlineStr">
        <is>
          <t>Započítané hodiny neprítomnosti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PN</t>
        </is>
      </c>
      <c r="H46" s="48">
        <f>COUNTIF($G$11:$G$41,G46)</f>
        <v/>
      </c>
    </row>
    <row r="47" ht="19" customHeight="1">
      <c r="A47" s="24" t="inlineStr">
        <is>
          <t>Fond pracovného času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Sviatok</t>
        </is>
      </c>
      <c r="H47" s="48">
        <f>COUNTIF($G$11:$G$41,G47)</f>
        <v/>
      </c>
    </row>
    <row r="48" ht="19" customHeight="1">
      <c r="A48" s="24" t="inlineStr">
        <is>
          <t>Saldo za mesiac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Iné platené voľno</t>
        </is>
      </c>
      <c r="H48" s="48">
        <f>COUNTIF($G$11:$G$41,G48)</f>
        <v/>
      </c>
    </row>
    <row r="49" ht="19" customHeight="1">
      <c r="A49" s="24" t="inlineStr">
        <is>
          <t>Prenos z minulého mesiaca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Neplatené voľno</t>
        </is>
      </c>
      <c r="H49" s="48">
        <f>COUNTIF($G$11:$G$41,G49)</f>
        <v/>
      </c>
    </row>
    <row r="50" ht="19" customHeight="1">
      <c r="A50" s="24" t="inlineStr">
        <is>
          <t>Odpracované dni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Prenos do ďalšieho mesiaca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zamestnanca a dátum</t>
        </is>
      </c>
      <c r="G54" s="57" t="inlineStr">
        <is>
          <t>Podpis vedúceho a dátum</t>
        </is>
      </c>
    </row>
    <row r="56">
      <c r="A56" s="29" t="inlineStr">
        <is>
          <t>Bezplatná šablóna od EasyHours · easyhours.sk – dochádzku zaznamenáte telefónom alebo zdieľaným tabletom namiesto papiera.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yberte dôvod, v bežný pracovný deň nechajte prázdne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Mesačná evidencia pracovného času</t>
        </is>
      </c>
      <c r="H1" s="30">
        <f>IF(OR($H$4="",$L$13=""),"",DATE($H$4,$L$13,1))</f>
        <v/>
      </c>
      <c r="L1" t="inlineStr">
        <is>
          <t>Január</t>
        </is>
      </c>
    </row>
    <row r="2" ht="6" customHeight="1">
      <c r="L2" t="inlineStr">
        <is>
          <t>Február</t>
        </is>
      </c>
    </row>
    <row r="3" ht="6" customHeight="1">
      <c r="L3" t="inlineStr">
        <is>
          <t>Marec</t>
        </is>
      </c>
    </row>
    <row r="4">
      <c r="A4" s="3" t="inlineStr">
        <is>
          <t>Zamestnanec</t>
        </is>
      </c>
      <c r="C4" s="31">
        <f>IF('Prehľad'!$B$4="","",'Prehľad'!$B$4)</f>
        <v/>
      </c>
      <c r="D4" s="25" t="n"/>
      <c r="E4" s="25" t="n"/>
      <c r="F4" s="25" t="n"/>
      <c r="G4" s="3" t="inlineStr">
        <is>
          <t>Rok</t>
        </is>
      </c>
      <c r="H4" s="32">
        <f>'Prehľad'!$H$4</f>
        <v/>
      </c>
      <c r="I4" s="33" t="inlineStr">
        <is>
          <t>Mesiac</t>
        </is>
      </c>
      <c r="J4" s="32" t="inlineStr">
        <is>
          <t>Jún</t>
        </is>
      </c>
      <c r="L4" t="inlineStr">
        <is>
          <t>Apríl</t>
        </is>
      </c>
    </row>
    <row r="5" ht="24" customHeight="1">
      <c r="A5" s="3" t="inlineStr">
        <is>
          <t>Vedúci</t>
        </is>
      </c>
      <c r="C5" s="31">
        <f>IF('Prehľad'!$B$5="","",'Prehľad'!$B$5)</f>
        <v/>
      </c>
      <c r="D5" s="25" t="n"/>
      <c r="E5" s="25" t="n"/>
      <c r="F5" s="25" t="n"/>
      <c r="G5" s="6" t="inlineStr">
        <is>
          <t>Prenos z minulého mesiaca (h)</t>
        </is>
      </c>
      <c r="H5" s="34">
        <f>'Máj'!$F$51</f>
        <v/>
      </c>
      <c r="L5" t="inlineStr">
        <is>
          <t>Máj</t>
        </is>
      </c>
    </row>
    <row r="6">
      <c r="A6" s="3" t="inlineStr">
        <is>
          <t>Firma / pracovisko</t>
        </is>
      </c>
      <c r="C6" s="31">
        <f>IF('Prehľad'!$B$6="","",'Prehľad'!$B$6)</f>
        <v/>
      </c>
      <c r="D6" s="25" t="n"/>
      <c r="E6" s="25" t="n"/>
      <c r="F6" s="25" t="n"/>
      <c r="L6" t="inlineStr">
        <is>
          <t>Jún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</t>
        </is>
      </c>
    </row>
    <row r="8" ht="20" customHeight="1">
      <c r="A8" s="6" t="inlineStr">
        <is>
          <t>Denný fond pracovného času</t>
        </is>
      </c>
      <c r="C8" s="35">
        <f>'Prehľad'!$B$9</f>
        <v/>
      </c>
      <c r="D8" s="35">
        <f>'Prehľad'!$C$9</f>
        <v/>
      </c>
      <c r="E8" s="35">
        <f>'Prehľad'!$D$9</f>
        <v/>
      </c>
      <c r="F8" s="35">
        <f>'Prehľad'!$E$9</f>
        <v/>
      </c>
      <c r="G8" s="35">
        <f>'Prehľad'!$F$9</f>
        <v/>
      </c>
      <c r="H8" s="35">
        <f>'Prehľad'!$G$9</f>
        <v/>
      </c>
      <c r="I8" s="35">
        <f>'Prehľad'!$H$9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Dátum</t>
        </is>
      </c>
      <c r="B10" s="13" t="inlineStr">
        <is>
          <t>Deň</t>
        </is>
      </c>
      <c r="C10" s="13" t="inlineStr">
        <is>
          <t>Začiatok</t>
        </is>
      </c>
      <c r="D10" s="13" t="inlineStr">
        <is>
          <t>Koniec</t>
        </is>
      </c>
      <c r="E10" s="13" t="inlineStr">
        <is>
          <t>Prestávka (min)</t>
        </is>
      </c>
      <c r="F10" s="13" t="inlineStr">
        <is>
          <t>Odpracované</t>
        </is>
      </c>
      <c r="G10" s="13" t="inlineStr">
        <is>
          <t>Neprítomnosť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Poznámky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Hodiny spolu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Súhrn mesiaca</t>
        </is>
      </c>
      <c r="G44" s="23" t="inlineStr">
        <is>
          <t>Dni neprítomnosti</t>
        </is>
      </c>
    </row>
    <row r="45" ht="19" customHeight="1">
      <c r="A45" s="24" t="inlineStr">
        <is>
          <t>Odpracované hodiny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Dovolenka</t>
        </is>
      </c>
      <c r="H45" s="48">
        <f>COUNTIF($G$11:$G$41,G45)</f>
        <v/>
      </c>
    </row>
    <row r="46" ht="19" customHeight="1">
      <c r="A46" s="24" t="inlineStr">
        <is>
          <t>Započítané hodiny neprítomnosti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PN</t>
        </is>
      </c>
      <c r="H46" s="48">
        <f>COUNTIF($G$11:$G$41,G46)</f>
        <v/>
      </c>
    </row>
    <row r="47" ht="19" customHeight="1">
      <c r="A47" s="24" t="inlineStr">
        <is>
          <t>Fond pracovného času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Sviatok</t>
        </is>
      </c>
      <c r="H47" s="48">
        <f>COUNTIF($G$11:$G$41,G47)</f>
        <v/>
      </c>
    </row>
    <row r="48" ht="19" customHeight="1">
      <c r="A48" s="24" t="inlineStr">
        <is>
          <t>Saldo za mesiac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Iné platené voľno</t>
        </is>
      </c>
      <c r="H48" s="48">
        <f>COUNTIF($G$11:$G$41,G48)</f>
        <v/>
      </c>
    </row>
    <row r="49" ht="19" customHeight="1">
      <c r="A49" s="24" t="inlineStr">
        <is>
          <t>Prenos z minulého mesiaca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Neplatené voľno</t>
        </is>
      </c>
      <c r="H49" s="48">
        <f>COUNTIF($G$11:$G$41,G49)</f>
        <v/>
      </c>
    </row>
    <row r="50" ht="19" customHeight="1">
      <c r="A50" s="24" t="inlineStr">
        <is>
          <t>Odpracované dni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Prenos do ďalšieho mesiaca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zamestnanca a dátum</t>
        </is>
      </c>
      <c r="G54" s="57" t="inlineStr">
        <is>
          <t>Podpis vedúceho a dátum</t>
        </is>
      </c>
    </row>
    <row r="56">
      <c r="A56" s="29" t="inlineStr">
        <is>
          <t>Bezplatná šablóna od EasyHours · easyhours.sk – dochádzku zaznamenáte telefónom alebo zdieľaným tabletom namiesto papiera.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yberte dôvod, v bežný pracovný deň nechajte prázdne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Mesačná evidencia pracovného času</t>
        </is>
      </c>
      <c r="H1" s="30">
        <f>IF(OR($H$4="",$L$13=""),"",DATE($H$4,$L$13,1))</f>
        <v/>
      </c>
      <c r="L1" t="inlineStr">
        <is>
          <t>Január</t>
        </is>
      </c>
    </row>
    <row r="2" ht="6" customHeight="1">
      <c r="L2" t="inlineStr">
        <is>
          <t>Február</t>
        </is>
      </c>
    </row>
    <row r="3" ht="6" customHeight="1">
      <c r="L3" t="inlineStr">
        <is>
          <t>Marec</t>
        </is>
      </c>
    </row>
    <row r="4">
      <c r="A4" s="3" t="inlineStr">
        <is>
          <t>Zamestnanec</t>
        </is>
      </c>
      <c r="C4" s="31">
        <f>IF('Prehľad'!$B$4="","",'Prehľad'!$B$4)</f>
        <v/>
      </c>
      <c r="D4" s="25" t="n"/>
      <c r="E4" s="25" t="n"/>
      <c r="F4" s="25" t="n"/>
      <c r="G4" s="3" t="inlineStr">
        <is>
          <t>Rok</t>
        </is>
      </c>
      <c r="H4" s="32">
        <f>'Prehľad'!$H$4</f>
        <v/>
      </c>
      <c r="I4" s="33" t="inlineStr">
        <is>
          <t>Mesiac</t>
        </is>
      </c>
      <c r="J4" s="32" t="inlineStr">
        <is>
          <t>Júl</t>
        </is>
      </c>
      <c r="L4" t="inlineStr">
        <is>
          <t>Apríl</t>
        </is>
      </c>
    </row>
    <row r="5" ht="24" customHeight="1">
      <c r="A5" s="3" t="inlineStr">
        <is>
          <t>Vedúci</t>
        </is>
      </c>
      <c r="C5" s="31">
        <f>IF('Prehľad'!$B$5="","",'Prehľad'!$B$5)</f>
        <v/>
      </c>
      <c r="D5" s="25" t="n"/>
      <c r="E5" s="25" t="n"/>
      <c r="F5" s="25" t="n"/>
      <c r="G5" s="6" t="inlineStr">
        <is>
          <t>Prenos z minulého mesiaca (h)</t>
        </is>
      </c>
      <c r="H5" s="34">
        <f>'Jún'!$F$51</f>
        <v/>
      </c>
      <c r="L5" t="inlineStr">
        <is>
          <t>Máj</t>
        </is>
      </c>
    </row>
    <row r="6">
      <c r="A6" s="3" t="inlineStr">
        <is>
          <t>Firma / pracovisko</t>
        </is>
      </c>
      <c r="C6" s="31">
        <f>IF('Prehľad'!$B$6="","",'Prehľad'!$B$6)</f>
        <v/>
      </c>
      <c r="D6" s="25" t="n"/>
      <c r="E6" s="25" t="n"/>
      <c r="F6" s="25" t="n"/>
      <c r="L6" t="inlineStr">
        <is>
          <t>Jún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</t>
        </is>
      </c>
    </row>
    <row r="8" ht="20" customHeight="1">
      <c r="A8" s="6" t="inlineStr">
        <is>
          <t>Denný fond pracovného času</t>
        </is>
      </c>
      <c r="C8" s="35">
        <f>'Prehľad'!$B$9</f>
        <v/>
      </c>
      <c r="D8" s="35">
        <f>'Prehľad'!$C$9</f>
        <v/>
      </c>
      <c r="E8" s="35">
        <f>'Prehľad'!$D$9</f>
        <v/>
      </c>
      <c r="F8" s="35">
        <f>'Prehľad'!$E$9</f>
        <v/>
      </c>
      <c r="G8" s="35">
        <f>'Prehľad'!$F$9</f>
        <v/>
      </c>
      <c r="H8" s="35">
        <f>'Prehľad'!$G$9</f>
        <v/>
      </c>
      <c r="I8" s="35">
        <f>'Prehľad'!$H$9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Dátum</t>
        </is>
      </c>
      <c r="B10" s="13" t="inlineStr">
        <is>
          <t>Deň</t>
        </is>
      </c>
      <c r="C10" s="13" t="inlineStr">
        <is>
          <t>Začiatok</t>
        </is>
      </c>
      <c r="D10" s="13" t="inlineStr">
        <is>
          <t>Koniec</t>
        </is>
      </c>
      <c r="E10" s="13" t="inlineStr">
        <is>
          <t>Prestávka (min)</t>
        </is>
      </c>
      <c r="F10" s="13" t="inlineStr">
        <is>
          <t>Odpracované</t>
        </is>
      </c>
      <c r="G10" s="13" t="inlineStr">
        <is>
          <t>Neprítomnosť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Poznámky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Hodiny spolu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Súhrn mesiaca</t>
        </is>
      </c>
      <c r="G44" s="23" t="inlineStr">
        <is>
          <t>Dni neprítomnosti</t>
        </is>
      </c>
    </row>
    <row r="45" ht="19" customHeight="1">
      <c r="A45" s="24" t="inlineStr">
        <is>
          <t>Odpracované hodiny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Dovolenka</t>
        </is>
      </c>
      <c r="H45" s="48">
        <f>COUNTIF($G$11:$G$41,G45)</f>
        <v/>
      </c>
    </row>
    <row r="46" ht="19" customHeight="1">
      <c r="A46" s="24" t="inlineStr">
        <is>
          <t>Započítané hodiny neprítomnosti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PN</t>
        </is>
      </c>
      <c r="H46" s="48">
        <f>COUNTIF($G$11:$G$41,G46)</f>
        <v/>
      </c>
    </row>
    <row r="47" ht="19" customHeight="1">
      <c r="A47" s="24" t="inlineStr">
        <is>
          <t>Fond pracovného času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Sviatok</t>
        </is>
      </c>
      <c r="H47" s="48">
        <f>COUNTIF($G$11:$G$41,G47)</f>
        <v/>
      </c>
    </row>
    <row r="48" ht="19" customHeight="1">
      <c r="A48" s="24" t="inlineStr">
        <is>
          <t>Saldo za mesiac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Iné platené voľno</t>
        </is>
      </c>
      <c r="H48" s="48">
        <f>COUNTIF($G$11:$G$41,G48)</f>
        <v/>
      </c>
    </row>
    <row r="49" ht="19" customHeight="1">
      <c r="A49" s="24" t="inlineStr">
        <is>
          <t>Prenos z minulého mesiaca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Neplatené voľno</t>
        </is>
      </c>
      <c r="H49" s="48">
        <f>COUNTIF($G$11:$G$41,G49)</f>
        <v/>
      </c>
    </row>
    <row r="50" ht="19" customHeight="1">
      <c r="A50" s="24" t="inlineStr">
        <is>
          <t>Odpracované dni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Prenos do ďalšieho mesiaca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zamestnanca a dátum</t>
        </is>
      </c>
      <c r="G54" s="57" t="inlineStr">
        <is>
          <t>Podpis vedúceho a dátum</t>
        </is>
      </c>
    </row>
    <row r="56">
      <c r="A56" s="29" t="inlineStr">
        <is>
          <t>Bezplatná šablóna od EasyHours · easyhours.sk – dochádzku zaznamenáte telefónom alebo zdieľaným tabletom namiesto papiera.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yberte dôvod, v bežný pracovný deň nechajte prázdne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Mesačná evidencia pracovného času</t>
        </is>
      </c>
      <c r="H1" s="30">
        <f>IF(OR($H$4="",$L$13=""),"",DATE($H$4,$L$13,1))</f>
        <v/>
      </c>
      <c r="L1" t="inlineStr">
        <is>
          <t>Január</t>
        </is>
      </c>
    </row>
    <row r="2" ht="6" customHeight="1">
      <c r="L2" t="inlineStr">
        <is>
          <t>Február</t>
        </is>
      </c>
    </row>
    <row r="3" ht="6" customHeight="1">
      <c r="L3" t="inlineStr">
        <is>
          <t>Marec</t>
        </is>
      </c>
    </row>
    <row r="4">
      <c r="A4" s="3" t="inlineStr">
        <is>
          <t>Zamestnanec</t>
        </is>
      </c>
      <c r="C4" s="31">
        <f>IF('Prehľad'!$B$4="","",'Prehľad'!$B$4)</f>
        <v/>
      </c>
      <c r="D4" s="25" t="n"/>
      <c r="E4" s="25" t="n"/>
      <c r="F4" s="25" t="n"/>
      <c r="G4" s="3" t="inlineStr">
        <is>
          <t>Rok</t>
        </is>
      </c>
      <c r="H4" s="32">
        <f>'Prehľad'!$H$4</f>
        <v/>
      </c>
      <c r="I4" s="33" t="inlineStr">
        <is>
          <t>Mesiac</t>
        </is>
      </c>
      <c r="J4" s="32" t="inlineStr">
        <is>
          <t>August</t>
        </is>
      </c>
      <c r="L4" t="inlineStr">
        <is>
          <t>Apríl</t>
        </is>
      </c>
    </row>
    <row r="5" ht="24" customHeight="1">
      <c r="A5" s="3" t="inlineStr">
        <is>
          <t>Vedúci</t>
        </is>
      </c>
      <c r="C5" s="31">
        <f>IF('Prehľad'!$B$5="","",'Prehľad'!$B$5)</f>
        <v/>
      </c>
      <c r="D5" s="25" t="n"/>
      <c r="E5" s="25" t="n"/>
      <c r="F5" s="25" t="n"/>
      <c r="G5" s="6" t="inlineStr">
        <is>
          <t>Prenos z minulého mesiaca (h)</t>
        </is>
      </c>
      <c r="H5" s="34">
        <f>'Júl'!$F$51</f>
        <v/>
      </c>
      <c r="L5" t="inlineStr">
        <is>
          <t>Máj</t>
        </is>
      </c>
    </row>
    <row r="6">
      <c r="A6" s="3" t="inlineStr">
        <is>
          <t>Firma / pracovisko</t>
        </is>
      </c>
      <c r="C6" s="31">
        <f>IF('Prehľad'!$B$6="","",'Prehľad'!$B$6)</f>
        <v/>
      </c>
      <c r="D6" s="25" t="n"/>
      <c r="E6" s="25" t="n"/>
      <c r="F6" s="25" t="n"/>
      <c r="L6" t="inlineStr">
        <is>
          <t>Jún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</t>
        </is>
      </c>
    </row>
    <row r="8" ht="20" customHeight="1">
      <c r="A8" s="6" t="inlineStr">
        <is>
          <t>Denný fond pracovného času</t>
        </is>
      </c>
      <c r="C8" s="35">
        <f>'Prehľad'!$B$9</f>
        <v/>
      </c>
      <c r="D8" s="35">
        <f>'Prehľad'!$C$9</f>
        <v/>
      </c>
      <c r="E8" s="35">
        <f>'Prehľad'!$D$9</f>
        <v/>
      </c>
      <c r="F8" s="35">
        <f>'Prehľad'!$E$9</f>
        <v/>
      </c>
      <c r="G8" s="35">
        <f>'Prehľad'!$F$9</f>
        <v/>
      </c>
      <c r="H8" s="35">
        <f>'Prehľad'!$G$9</f>
        <v/>
      </c>
      <c r="I8" s="35">
        <f>'Prehľad'!$H$9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Dátum</t>
        </is>
      </c>
      <c r="B10" s="13" t="inlineStr">
        <is>
          <t>Deň</t>
        </is>
      </c>
      <c r="C10" s="13" t="inlineStr">
        <is>
          <t>Začiatok</t>
        </is>
      </c>
      <c r="D10" s="13" t="inlineStr">
        <is>
          <t>Koniec</t>
        </is>
      </c>
      <c r="E10" s="13" t="inlineStr">
        <is>
          <t>Prestávka (min)</t>
        </is>
      </c>
      <c r="F10" s="13" t="inlineStr">
        <is>
          <t>Odpracované</t>
        </is>
      </c>
      <c r="G10" s="13" t="inlineStr">
        <is>
          <t>Neprítomnosť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Poznámky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Hodiny spolu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Súhrn mesiaca</t>
        </is>
      </c>
      <c r="G44" s="23" t="inlineStr">
        <is>
          <t>Dni neprítomnosti</t>
        </is>
      </c>
    </row>
    <row r="45" ht="19" customHeight="1">
      <c r="A45" s="24" t="inlineStr">
        <is>
          <t>Odpracované hodiny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Dovolenka</t>
        </is>
      </c>
      <c r="H45" s="48">
        <f>COUNTIF($G$11:$G$41,G45)</f>
        <v/>
      </c>
    </row>
    <row r="46" ht="19" customHeight="1">
      <c r="A46" s="24" t="inlineStr">
        <is>
          <t>Započítané hodiny neprítomnosti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PN</t>
        </is>
      </c>
      <c r="H46" s="48">
        <f>COUNTIF($G$11:$G$41,G46)</f>
        <v/>
      </c>
    </row>
    <row r="47" ht="19" customHeight="1">
      <c r="A47" s="24" t="inlineStr">
        <is>
          <t>Fond pracovného času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Sviatok</t>
        </is>
      </c>
      <c r="H47" s="48">
        <f>COUNTIF($G$11:$G$41,G47)</f>
        <v/>
      </c>
    </row>
    <row r="48" ht="19" customHeight="1">
      <c r="A48" s="24" t="inlineStr">
        <is>
          <t>Saldo za mesiac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Iné platené voľno</t>
        </is>
      </c>
      <c r="H48" s="48">
        <f>COUNTIF($G$11:$G$41,G48)</f>
        <v/>
      </c>
    </row>
    <row r="49" ht="19" customHeight="1">
      <c r="A49" s="24" t="inlineStr">
        <is>
          <t>Prenos z minulého mesiaca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Neplatené voľno</t>
        </is>
      </c>
      <c r="H49" s="48">
        <f>COUNTIF($G$11:$G$41,G49)</f>
        <v/>
      </c>
    </row>
    <row r="50" ht="19" customHeight="1">
      <c r="A50" s="24" t="inlineStr">
        <is>
          <t>Odpracované dni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Prenos do ďalšieho mesiaca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zamestnanca a dátum</t>
        </is>
      </c>
      <c r="G54" s="57" t="inlineStr">
        <is>
          <t>Podpis vedúceho a dátum</t>
        </is>
      </c>
    </row>
    <row r="56">
      <c r="A56" s="29" t="inlineStr">
        <is>
          <t>Bezplatná šablóna od EasyHours · easyhours.sk – dochádzku zaznamenáte telefónom alebo zdieľaným tabletom namiesto papiera.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yberte dôvod, v bežný pracovný deň nechajte prázdne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Mesačná evidencia pracovného času</t>
        </is>
      </c>
      <c r="H1" s="30">
        <f>IF(OR($H$4="",$L$13=""),"",DATE($H$4,$L$13,1))</f>
        <v/>
      </c>
      <c r="L1" t="inlineStr">
        <is>
          <t>Január</t>
        </is>
      </c>
    </row>
    <row r="2" ht="6" customHeight="1">
      <c r="L2" t="inlineStr">
        <is>
          <t>Február</t>
        </is>
      </c>
    </row>
    <row r="3" ht="6" customHeight="1">
      <c r="L3" t="inlineStr">
        <is>
          <t>Marec</t>
        </is>
      </c>
    </row>
    <row r="4">
      <c r="A4" s="3" t="inlineStr">
        <is>
          <t>Zamestnanec</t>
        </is>
      </c>
      <c r="C4" s="31">
        <f>IF('Prehľad'!$B$4="","",'Prehľad'!$B$4)</f>
        <v/>
      </c>
      <c r="D4" s="25" t="n"/>
      <c r="E4" s="25" t="n"/>
      <c r="F4" s="25" t="n"/>
      <c r="G4" s="3" t="inlineStr">
        <is>
          <t>Rok</t>
        </is>
      </c>
      <c r="H4" s="32">
        <f>'Prehľad'!$H$4</f>
        <v/>
      </c>
      <c r="I4" s="33" t="inlineStr">
        <is>
          <t>Mesiac</t>
        </is>
      </c>
      <c r="J4" s="32" t="inlineStr">
        <is>
          <t>September</t>
        </is>
      </c>
      <c r="L4" t="inlineStr">
        <is>
          <t>Apríl</t>
        </is>
      </c>
    </row>
    <row r="5" ht="24" customHeight="1">
      <c r="A5" s="3" t="inlineStr">
        <is>
          <t>Vedúci</t>
        </is>
      </c>
      <c r="C5" s="31">
        <f>IF('Prehľad'!$B$5="","",'Prehľad'!$B$5)</f>
        <v/>
      </c>
      <c r="D5" s="25" t="n"/>
      <c r="E5" s="25" t="n"/>
      <c r="F5" s="25" t="n"/>
      <c r="G5" s="6" t="inlineStr">
        <is>
          <t>Prenos z minulého mesiaca (h)</t>
        </is>
      </c>
      <c r="H5" s="34">
        <f>'August'!$F$51</f>
        <v/>
      </c>
      <c r="L5" t="inlineStr">
        <is>
          <t>Máj</t>
        </is>
      </c>
    </row>
    <row r="6">
      <c r="A6" s="3" t="inlineStr">
        <is>
          <t>Firma / pracovisko</t>
        </is>
      </c>
      <c r="C6" s="31">
        <f>IF('Prehľad'!$B$6="","",'Prehľad'!$B$6)</f>
        <v/>
      </c>
      <c r="D6" s="25" t="n"/>
      <c r="E6" s="25" t="n"/>
      <c r="F6" s="25" t="n"/>
      <c r="L6" t="inlineStr">
        <is>
          <t>Jún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</t>
        </is>
      </c>
    </row>
    <row r="8" ht="20" customHeight="1">
      <c r="A8" s="6" t="inlineStr">
        <is>
          <t>Denný fond pracovného času</t>
        </is>
      </c>
      <c r="C8" s="35">
        <f>'Prehľad'!$B$9</f>
        <v/>
      </c>
      <c r="D8" s="35">
        <f>'Prehľad'!$C$9</f>
        <v/>
      </c>
      <c r="E8" s="35">
        <f>'Prehľad'!$D$9</f>
        <v/>
      </c>
      <c r="F8" s="35">
        <f>'Prehľad'!$E$9</f>
        <v/>
      </c>
      <c r="G8" s="35">
        <f>'Prehľad'!$F$9</f>
        <v/>
      </c>
      <c r="H8" s="35">
        <f>'Prehľad'!$G$9</f>
        <v/>
      </c>
      <c r="I8" s="35">
        <f>'Prehľad'!$H$9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Dátum</t>
        </is>
      </c>
      <c r="B10" s="13" t="inlineStr">
        <is>
          <t>Deň</t>
        </is>
      </c>
      <c r="C10" s="13" t="inlineStr">
        <is>
          <t>Začiatok</t>
        </is>
      </c>
      <c r="D10" s="13" t="inlineStr">
        <is>
          <t>Koniec</t>
        </is>
      </c>
      <c r="E10" s="13" t="inlineStr">
        <is>
          <t>Prestávka (min)</t>
        </is>
      </c>
      <c r="F10" s="13" t="inlineStr">
        <is>
          <t>Odpracované</t>
        </is>
      </c>
      <c r="G10" s="13" t="inlineStr">
        <is>
          <t>Neprítomnosť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Poznámky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Hodiny spolu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Súhrn mesiaca</t>
        </is>
      </c>
      <c r="G44" s="23" t="inlineStr">
        <is>
          <t>Dni neprítomnosti</t>
        </is>
      </c>
    </row>
    <row r="45" ht="19" customHeight="1">
      <c r="A45" s="24" t="inlineStr">
        <is>
          <t>Odpracované hodiny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Dovolenka</t>
        </is>
      </c>
      <c r="H45" s="48">
        <f>COUNTIF($G$11:$G$41,G45)</f>
        <v/>
      </c>
    </row>
    <row r="46" ht="19" customHeight="1">
      <c r="A46" s="24" t="inlineStr">
        <is>
          <t>Započítané hodiny neprítomnosti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PN</t>
        </is>
      </c>
      <c r="H46" s="48">
        <f>COUNTIF($G$11:$G$41,G46)</f>
        <v/>
      </c>
    </row>
    <row r="47" ht="19" customHeight="1">
      <c r="A47" s="24" t="inlineStr">
        <is>
          <t>Fond pracovného času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Sviatok</t>
        </is>
      </c>
      <c r="H47" s="48">
        <f>COUNTIF($G$11:$G$41,G47)</f>
        <v/>
      </c>
    </row>
    <row r="48" ht="19" customHeight="1">
      <c r="A48" s="24" t="inlineStr">
        <is>
          <t>Saldo za mesiac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Iné platené voľno</t>
        </is>
      </c>
      <c r="H48" s="48">
        <f>COUNTIF($G$11:$G$41,G48)</f>
        <v/>
      </c>
    </row>
    <row r="49" ht="19" customHeight="1">
      <c r="A49" s="24" t="inlineStr">
        <is>
          <t>Prenos z minulého mesiaca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Neplatené voľno</t>
        </is>
      </c>
      <c r="H49" s="48">
        <f>COUNTIF($G$11:$G$41,G49)</f>
        <v/>
      </c>
    </row>
    <row r="50" ht="19" customHeight="1">
      <c r="A50" s="24" t="inlineStr">
        <is>
          <t>Odpracované dni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Prenos do ďalšieho mesiaca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zamestnanca a dátum</t>
        </is>
      </c>
      <c r="G54" s="57" t="inlineStr">
        <is>
          <t>Podpis vedúceho a dátum</t>
        </is>
      </c>
    </row>
    <row r="56">
      <c r="A56" s="29" t="inlineStr">
        <is>
          <t>Bezplatná šablóna od EasyHours · easyhours.sk – dochádzku zaznamenáte telefónom alebo zdieľaným tabletom namiesto papiera.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yberte dôvod, v bežný pracovný deň nechajte prázdne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Mesačná evidencia pracovného času</t>
        </is>
      </c>
      <c r="H1" s="30">
        <f>IF(OR($H$4="",$L$13=""),"",DATE($H$4,$L$13,1))</f>
        <v/>
      </c>
      <c r="L1" t="inlineStr">
        <is>
          <t>Január</t>
        </is>
      </c>
    </row>
    <row r="2" ht="6" customHeight="1">
      <c r="L2" t="inlineStr">
        <is>
          <t>Február</t>
        </is>
      </c>
    </row>
    <row r="3" ht="6" customHeight="1">
      <c r="L3" t="inlineStr">
        <is>
          <t>Marec</t>
        </is>
      </c>
    </row>
    <row r="4">
      <c r="A4" s="3" t="inlineStr">
        <is>
          <t>Zamestnanec</t>
        </is>
      </c>
      <c r="C4" s="31">
        <f>IF('Prehľad'!$B$4="","",'Prehľad'!$B$4)</f>
        <v/>
      </c>
      <c r="D4" s="25" t="n"/>
      <c r="E4" s="25" t="n"/>
      <c r="F4" s="25" t="n"/>
      <c r="G4" s="3" t="inlineStr">
        <is>
          <t>Rok</t>
        </is>
      </c>
      <c r="H4" s="32">
        <f>'Prehľad'!$H$4</f>
        <v/>
      </c>
      <c r="I4" s="33" t="inlineStr">
        <is>
          <t>Mesiac</t>
        </is>
      </c>
      <c r="J4" s="32" t="inlineStr">
        <is>
          <t>Október</t>
        </is>
      </c>
      <c r="L4" t="inlineStr">
        <is>
          <t>Apríl</t>
        </is>
      </c>
    </row>
    <row r="5" ht="24" customHeight="1">
      <c r="A5" s="3" t="inlineStr">
        <is>
          <t>Vedúci</t>
        </is>
      </c>
      <c r="C5" s="31">
        <f>IF('Prehľad'!$B$5="","",'Prehľad'!$B$5)</f>
        <v/>
      </c>
      <c r="D5" s="25" t="n"/>
      <c r="E5" s="25" t="n"/>
      <c r="F5" s="25" t="n"/>
      <c r="G5" s="6" t="inlineStr">
        <is>
          <t>Prenos z minulého mesiaca (h)</t>
        </is>
      </c>
      <c r="H5" s="34">
        <f>'September'!$F$51</f>
        <v/>
      </c>
      <c r="L5" t="inlineStr">
        <is>
          <t>Máj</t>
        </is>
      </c>
    </row>
    <row r="6">
      <c r="A6" s="3" t="inlineStr">
        <is>
          <t>Firma / pracovisko</t>
        </is>
      </c>
      <c r="C6" s="31">
        <f>IF('Prehľad'!$B$6="","",'Prehľad'!$B$6)</f>
        <v/>
      </c>
      <c r="D6" s="25" t="n"/>
      <c r="E6" s="25" t="n"/>
      <c r="F6" s="25" t="n"/>
      <c r="L6" t="inlineStr">
        <is>
          <t>Jún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</t>
        </is>
      </c>
    </row>
    <row r="8" ht="20" customHeight="1">
      <c r="A8" s="6" t="inlineStr">
        <is>
          <t>Denný fond pracovného času</t>
        </is>
      </c>
      <c r="C8" s="35">
        <f>'Prehľad'!$B$9</f>
        <v/>
      </c>
      <c r="D8" s="35">
        <f>'Prehľad'!$C$9</f>
        <v/>
      </c>
      <c r="E8" s="35">
        <f>'Prehľad'!$D$9</f>
        <v/>
      </c>
      <c r="F8" s="35">
        <f>'Prehľad'!$E$9</f>
        <v/>
      </c>
      <c r="G8" s="35">
        <f>'Prehľad'!$F$9</f>
        <v/>
      </c>
      <c r="H8" s="35">
        <f>'Prehľad'!$G$9</f>
        <v/>
      </c>
      <c r="I8" s="35">
        <f>'Prehľad'!$H$9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Dátum</t>
        </is>
      </c>
      <c r="B10" s="13" t="inlineStr">
        <is>
          <t>Deň</t>
        </is>
      </c>
      <c r="C10" s="13" t="inlineStr">
        <is>
          <t>Začiatok</t>
        </is>
      </c>
      <c r="D10" s="13" t="inlineStr">
        <is>
          <t>Koniec</t>
        </is>
      </c>
      <c r="E10" s="13" t="inlineStr">
        <is>
          <t>Prestávka (min)</t>
        </is>
      </c>
      <c r="F10" s="13" t="inlineStr">
        <is>
          <t>Odpracované</t>
        </is>
      </c>
      <c r="G10" s="13" t="inlineStr">
        <is>
          <t>Neprítomnosť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Poznámky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Hodiny spolu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Súhrn mesiaca</t>
        </is>
      </c>
      <c r="G44" s="23" t="inlineStr">
        <is>
          <t>Dni neprítomnosti</t>
        </is>
      </c>
    </row>
    <row r="45" ht="19" customHeight="1">
      <c r="A45" s="24" t="inlineStr">
        <is>
          <t>Odpracované hodiny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Dovolenka</t>
        </is>
      </c>
      <c r="H45" s="48">
        <f>COUNTIF($G$11:$G$41,G45)</f>
        <v/>
      </c>
    </row>
    <row r="46" ht="19" customHeight="1">
      <c r="A46" s="24" t="inlineStr">
        <is>
          <t>Započítané hodiny neprítomnosti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PN</t>
        </is>
      </c>
      <c r="H46" s="48">
        <f>COUNTIF($G$11:$G$41,G46)</f>
        <v/>
      </c>
    </row>
    <row r="47" ht="19" customHeight="1">
      <c r="A47" s="24" t="inlineStr">
        <is>
          <t>Fond pracovného času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Sviatok</t>
        </is>
      </c>
      <c r="H47" s="48">
        <f>COUNTIF($G$11:$G$41,G47)</f>
        <v/>
      </c>
    </row>
    <row r="48" ht="19" customHeight="1">
      <c r="A48" s="24" t="inlineStr">
        <is>
          <t>Saldo za mesiac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Iné platené voľno</t>
        </is>
      </c>
      <c r="H48" s="48">
        <f>COUNTIF($G$11:$G$41,G48)</f>
        <v/>
      </c>
    </row>
    <row r="49" ht="19" customHeight="1">
      <c r="A49" s="24" t="inlineStr">
        <is>
          <t>Prenos z minulého mesiaca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Neplatené voľno</t>
        </is>
      </c>
      <c r="H49" s="48">
        <f>COUNTIF($G$11:$G$41,G49)</f>
        <v/>
      </c>
    </row>
    <row r="50" ht="19" customHeight="1">
      <c r="A50" s="24" t="inlineStr">
        <is>
          <t>Odpracované dni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Prenos do ďalšieho mesiaca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zamestnanca a dátum</t>
        </is>
      </c>
      <c r="G54" s="57" t="inlineStr">
        <is>
          <t>Podpis vedúceho a dátum</t>
        </is>
      </c>
    </row>
    <row r="56">
      <c r="A56" s="29" t="inlineStr">
        <is>
          <t>Bezplatná šablóna od EasyHours · easyhours.sk – dochádzku zaznamenáte telefónom alebo zdieľaným tabletom namiesto papiera.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yberte dôvod, v bežný pracovný deň nechajte prázdne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Mesačná evidencia pracovného času</t>
        </is>
      </c>
      <c r="H1" s="30">
        <f>IF(OR($H$4="",$L$13=""),"",DATE($H$4,$L$13,1))</f>
        <v/>
      </c>
      <c r="L1" t="inlineStr">
        <is>
          <t>Január</t>
        </is>
      </c>
    </row>
    <row r="2" ht="6" customHeight="1">
      <c r="L2" t="inlineStr">
        <is>
          <t>Február</t>
        </is>
      </c>
    </row>
    <row r="3" ht="6" customHeight="1">
      <c r="L3" t="inlineStr">
        <is>
          <t>Marec</t>
        </is>
      </c>
    </row>
    <row r="4">
      <c r="A4" s="3" t="inlineStr">
        <is>
          <t>Zamestnanec</t>
        </is>
      </c>
      <c r="C4" s="31">
        <f>IF('Prehľad'!$B$4="","",'Prehľad'!$B$4)</f>
        <v/>
      </c>
      <c r="D4" s="25" t="n"/>
      <c r="E4" s="25" t="n"/>
      <c r="F4" s="25" t="n"/>
      <c r="G4" s="3" t="inlineStr">
        <is>
          <t>Rok</t>
        </is>
      </c>
      <c r="H4" s="32">
        <f>'Prehľad'!$H$4</f>
        <v/>
      </c>
      <c r="I4" s="33" t="inlineStr">
        <is>
          <t>Mesiac</t>
        </is>
      </c>
      <c r="J4" s="32" t="inlineStr">
        <is>
          <t>November</t>
        </is>
      </c>
      <c r="L4" t="inlineStr">
        <is>
          <t>Apríl</t>
        </is>
      </c>
    </row>
    <row r="5" ht="24" customHeight="1">
      <c r="A5" s="3" t="inlineStr">
        <is>
          <t>Vedúci</t>
        </is>
      </c>
      <c r="C5" s="31">
        <f>IF('Prehľad'!$B$5="","",'Prehľad'!$B$5)</f>
        <v/>
      </c>
      <c r="D5" s="25" t="n"/>
      <c r="E5" s="25" t="n"/>
      <c r="F5" s="25" t="n"/>
      <c r="G5" s="6" t="inlineStr">
        <is>
          <t>Prenos z minulého mesiaca (h)</t>
        </is>
      </c>
      <c r="H5" s="34">
        <f>'Október'!$F$51</f>
        <v/>
      </c>
      <c r="L5" t="inlineStr">
        <is>
          <t>Máj</t>
        </is>
      </c>
    </row>
    <row r="6">
      <c r="A6" s="3" t="inlineStr">
        <is>
          <t>Firma / pracovisko</t>
        </is>
      </c>
      <c r="C6" s="31">
        <f>IF('Prehľad'!$B$6="","",'Prehľad'!$B$6)</f>
        <v/>
      </c>
      <c r="D6" s="25" t="n"/>
      <c r="E6" s="25" t="n"/>
      <c r="F6" s="25" t="n"/>
      <c r="L6" t="inlineStr">
        <is>
          <t>Jún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</t>
        </is>
      </c>
    </row>
    <row r="8" ht="20" customHeight="1">
      <c r="A8" s="6" t="inlineStr">
        <is>
          <t>Denný fond pracovného času</t>
        </is>
      </c>
      <c r="C8" s="35">
        <f>'Prehľad'!$B$9</f>
        <v/>
      </c>
      <c r="D8" s="35">
        <f>'Prehľad'!$C$9</f>
        <v/>
      </c>
      <c r="E8" s="35">
        <f>'Prehľad'!$D$9</f>
        <v/>
      </c>
      <c r="F8" s="35">
        <f>'Prehľad'!$E$9</f>
        <v/>
      </c>
      <c r="G8" s="35">
        <f>'Prehľad'!$F$9</f>
        <v/>
      </c>
      <c r="H8" s="35">
        <f>'Prehľad'!$G$9</f>
        <v/>
      </c>
      <c r="I8" s="35">
        <f>'Prehľad'!$H$9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Dátum</t>
        </is>
      </c>
      <c r="B10" s="13" t="inlineStr">
        <is>
          <t>Deň</t>
        </is>
      </c>
      <c r="C10" s="13" t="inlineStr">
        <is>
          <t>Začiatok</t>
        </is>
      </c>
      <c r="D10" s="13" t="inlineStr">
        <is>
          <t>Koniec</t>
        </is>
      </c>
      <c r="E10" s="13" t="inlineStr">
        <is>
          <t>Prestávka (min)</t>
        </is>
      </c>
      <c r="F10" s="13" t="inlineStr">
        <is>
          <t>Odpracované</t>
        </is>
      </c>
      <c r="G10" s="13" t="inlineStr">
        <is>
          <t>Neprítomnosť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Poznámky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Hodiny spolu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Súhrn mesiaca</t>
        </is>
      </c>
      <c r="G44" s="23" t="inlineStr">
        <is>
          <t>Dni neprítomnosti</t>
        </is>
      </c>
    </row>
    <row r="45" ht="19" customHeight="1">
      <c r="A45" s="24" t="inlineStr">
        <is>
          <t>Odpracované hodiny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Dovolenka</t>
        </is>
      </c>
      <c r="H45" s="48">
        <f>COUNTIF($G$11:$G$41,G45)</f>
        <v/>
      </c>
    </row>
    <row r="46" ht="19" customHeight="1">
      <c r="A46" s="24" t="inlineStr">
        <is>
          <t>Započítané hodiny neprítomnosti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PN</t>
        </is>
      </c>
      <c r="H46" s="48">
        <f>COUNTIF($G$11:$G$41,G46)</f>
        <v/>
      </c>
    </row>
    <row r="47" ht="19" customHeight="1">
      <c r="A47" s="24" t="inlineStr">
        <is>
          <t>Fond pracovného času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Sviatok</t>
        </is>
      </c>
      <c r="H47" s="48">
        <f>COUNTIF($G$11:$G$41,G47)</f>
        <v/>
      </c>
    </row>
    <row r="48" ht="19" customHeight="1">
      <c r="A48" s="24" t="inlineStr">
        <is>
          <t>Saldo za mesiac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Iné platené voľno</t>
        </is>
      </c>
      <c r="H48" s="48">
        <f>COUNTIF($G$11:$G$41,G48)</f>
        <v/>
      </c>
    </row>
    <row r="49" ht="19" customHeight="1">
      <c r="A49" s="24" t="inlineStr">
        <is>
          <t>Prenos z minulého mesiaca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Neplatené voľno</t>
        </is>
      </c>
      <c r="H49" s="48">
        <f>COUNTIF($G$11:$G$41,G49)</f>
        <v/>
      </c>
    </row>
    <row r="50" ht="19" customHeight="1">
      <c r="A50" s="24" t="inlineStr">
        <is>
          <t>Odpracované dni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Prenos do ďalšieho mesiaca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zamestnanca a dátum</t>
        </is>
      </c>
      <c r="G54" s="57" t="inlineStr">
        <is>
          <t>Podpis vedúceho a dátum</t>
        </is>
      </c>
    </row>
    <row r="56">
      <c r="A56" s="29" t="inlineStr">
        <is>
          <t>Bezplatná šablóna od EasyHours · easyhours.sk – dochádzku zaznamenáte telefónom alebo zdieľaným tabletom namiesto papiera.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yberte dôvod, v bežný pracovný deň nechajte prázdne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Mesačná evidencia pracovného času</t>
        </is>
      </c>
      <c r="H1" s="30">
        <f>IF(OR($H$4="",$L$13=""),"",DATE($H$4,$L$13,1))</f>
        <v/>
      </c>
      <c r="L1" t="inlineStr">
        <is>
          <t>Január</t>
        </is>
      </c>
    </row>
    <row r="2" ht="6" customHeight="1">
      <c r="L2" t="inlineStr">
        <is>
          <t>Február</t>
        </is>
      </c>
    </row>
    <row r="3" ht="6" customHeight="1">
      <c r="L3" t="inlineStr">
        <is>
          <t>Marec</t>
        </is>
      </c>
    </row>
    <row r="4">
      <c r="A4" s="3" t="inlineStr">
        <is>
          <t>Zamestnanec</t>
        </is>
      </c>
      <c r="C4" s="31">
        <f>IF('Prehľad'!$B$4="","",'Prehľad'!$B$4)</f>
        <v/>
      </c>
      <c r="D4" s="25" t="n"/>
      <c r="E4" s="25" t="n"/>
      <c r="F4" s="25" t="n"/>
      <c r="G4" s="3" t="inlineStr">
        <is>
          <t>Rok</t>
        </is>
      </c>
      <c r="H4" s="32">
        <f>'Prehľad'!$H$4</f>
        <v/>
      </c>
      <c r="I4" s="33" t="inlineStr">
        <is>
          <t>Mesiac</t>
        </is>
      </c>
      <c r="J4" s="32" t="inlineStr">
        <is>
          <t>December</t>
        </is>
      </c>
      <c r="L4" t="inlineStr">
        <is>
          <t>Apríl</t>
        </is>
      </c>
    </row>
    <row r="5" ht="24" customHeight="1">
      <c r="A5" s="3" t="inlineStr">
        <is>
          <t>Vedúci</t>
        </is>
      </c>
      <c r="C5" s="31">
        <f>IF('Prehľad'!$B$5="","",'Prehľad'!$B$5)</f>
        <v/>
      </c>
      <c r="D5" s="25" t="n"/>
      <c r="E5" s="25" t="n"/>
      <c r="F5" s="25" t="n"/>
      <c r="G5" s="6" t="inlineStr">
        <is>
          <t>Prenos z minulého mesiaca (h)</t>
        </is>
      </c>
      <c r="H5" s="34">
        <f>'November'!$F$51</f>
        <v/>
      </c>
      <c r="L5" t="inlineStr">
        <is>
          <t>Máj</t>
        </is>
      </c>
    </row>
    <row r="6">
      <c r="A6" s="3" t="inlineStr">
        <is>
          <t>Firma / pracovisko</t>
        </is>
      </c>
      <c r="C6" s="31">
        <f>IF('Prehľad'!$B$6="","",'Prehľad'!$B$6)</f>
        <v/>
      </c>
      <c r="D6" s="25" t="n"/>
      <c r="E6" s="25" t="n"/>
      <c r="F6" s="25" t="n"/>
      <c r="L6" t="inlineStr">
        <is>
          <t>Jún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</t>
        </is>
      </c>
    </row>
    <row r="8" ht="20" customHeight="1">
      <c r="A8" s="6" t="inlineStr">
        <is>
          <t>Denný fond pracovného času</t>
        </is>
      </c>
      <c r="C8" s="35">
        <f>'Prehľad'!$B$9</f>
        <v/>
      </c>
      <c r="D8" s="35">
        <f>'Prehľad'!$C$9</f>
        <v/>
      </c>
      <c r="E8" s="35">
        <f>'Prehľad'!$D$9</f>
        <v/>
      </c>
      <c r="F8" s="35">
        <f>'Prehľad'!$E$9</f>
        <v/>
      </c>
      <c r="G8" s="35">
        <f>'Prehľad'!$F$9</f>
        <v/>
      </c>
      <c r="H8" s="35">
        <f>'Prehľad'!$G$9</f>
        <v/>
      </c>
      <c r="I8" s="35">
        <f>'Prehľad'!$H$9</f>
        <v/>
      </c>
      <c r="J8" s="12">
        <f>SUM(C8:I8)</f>
        <v/>
      </c>
      <c r="L8" t="inlineStr">
        <is>
          <t>August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Dátum</t>
        </is>
      </c>
      <c r="B10" s="13" t="inlineStr">
        <is>
          <t>Deň</t>
        </is>
      </c>
      <c r="C10" s="13" t="inlineStr">
        <is>
          <t>Začiatok</t>
        </is>
      </c>
      <c r="D10" s="13" t="inlineStr">
        <is>
          <t>Koniec</t>
        </is>
      </c>
      <c r="E10" s="13" t="inlineStr">
        <is>
          <t>Prestávka (min)</t>
        </is>
      </c>
      <c r="F10" s="13" t="inlineStr">
        <is>
          <t>Odpracované</t>
        </is>
      </c>
      <c r="G10" s="13" t="inlineStr">
        <is>
          <t>Neprítomnosť</t>
        </is>
      </c>
      <c r="H10" s="13" t="inlineStr">
        <is>
          <t>Fond</t>
        </is>
      </c>
      <c r="I10" s="13" t="inlineStr">
        <is>
          <t>+/−</t>
        </is>
      </c>
      <c r="J10" s="13" t="inlineStr">
        <is>
          <t>Poznámky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November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December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Hodiny spolu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Súhrn mesiaca</t>
        </is>
      </c>
      <c r="G44" s="23" t="inlineStr">
        <is>
          <t>Dni neprítomnosti</t>
        </is>
      </c>
    </row>
    <row r="45" ht="19" customHeight="1">
      <c r="A45" s="24" t="inlineStr">
        <is>
          <t>Odpracované hodiny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Dovolenka</t>
        </is>
      </c>
      <c r="H45" s="48">
        <f>COUNTIF($G$11:$G$41,G45)</f>
        <v/>
      </c>
    </row>
    <row r="46" ht="19" customHeight="1">
      <c r="A46" s="24" t="inlineStr">
        <is>
          <t>Započítané hodiny neprítomnosti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PN</t>
        </is>
      </c>
      <c r="H46" s="48">
        <f>COUNTIF($G$11:$G$41,G46)</f>
        <v/>
      </c>
    </row>
    <row r="47" ht="19" customHeight="1">
      <c r="A47" s="24" t="inlineStr">
        <is>
          <t>Fond pracovného času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Sviatok</t>
        </is>
      </c>
      <c r="H47" s="48">
        <f>COUNTIF($G$11:$G$41,G47)</f>
        <v/>
      </c>
    </row>
    <row r="48" ht="19" customHeight="1">
      <c r="A48" s="24" t="inlineStr">
        <is>
          <t>Saldo za mesiac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Iné platené voľno</t>
        </is>
      </c>
      <c r="H48" s="48">
        <f>COUNTIF($G$11:$G$41,G48)</f>
        <v/>
      </c>
    </row>
    <row r="49" ht="19" customHeight="1">
      <c r="A49" s="24" t="inlineStr">
        <is>
          <t>Prenos z minulého mesiaca (h)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Neplatené voľno</t>
        </is>
      </c>
      <c r="H49" s="48">
        <f>COUNTIF($G$11:$G$41,G49)</f>
        <v/>
      </c>
    </row>
    <row r="50" ht="19" customHeight="1">
      <c r="A50" s="24" t="inlineStr">
        <is>
          <t>Odpracované dni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Prenos do ďalšieho mesiaca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Podpis zamestnanca a dátum</t>
        </is>
      </c>
      <c r="G54" s="57" t="inlineStr">
        <is>
          <t>Podpis vedúceho a dátum</t>
        </is>
      </c>
    </row>
    <row r="56">
      <c r="A56" s="29" t="inlineStr">
        <is>
          <t>Bezplatná šablóna od EasyHours · easyhours.sk – dochádzku zaznamenáte telefónom alebo zdieľaným tabletom namiesto papiera.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yberte dôvod, v bežný pracovný deň nechajte prázdne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Ročná evidencia pracovného času</dc:title>
  <dc:subject>Bezplatná šablóna od EasyHours · easyhours.sk – dochádzku zaznamenáte telefónom alebo zdieľaným tabletom namiesto papiera.</dc:subject>
  <dcterms:created xsi:type="dcterms:W3CDTF">2026-09-28T22:24:24Z</dcterms:created>
  <dcterms:modified xsi:type="dcterms:W3CDTF">2026-09-28T22:24:25Z</dcterms:modified>
  <cp:lastModifiedBy>EasyHours</cp:lastModifiedBy>
  <cp:keywords>https://easyhours.sk/</cp:keywords>
</cp:coreProperties>
</file>